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21.新温泉町\④業務関係\１労働保険事務組合\温泉\R07\年度更新\"/>
    </mc:Choice>
  </mc:AlternateContent>
  <xr:revisionPtr revIDLastSave="0" documentId="13_ncr:1_{CA2AB8B0-9C65-42E9-91C0-2B34EF107ED2}" xr6:coauthVersionLast="47" xr6:coauthVersionMax="47" xr10:uidLastSave="{00000000-0000-0000-0000-000000000000}"/>
  <bookViews>
    <workbookView xWindow="-120" yWindow="-120" windowWidth="38640" windowHeight="21120" tabRatio="861" xr2:uid="{00000000-000D-0000-FFFF-FFFF00000000}"/>
  </bookViews>
  <sheets>
    <sheet name="賃等報告書(事務組合控）" sheetId="1" r:id="rId1"/>
    <sheet name="賃等報告書(事業主控）" sheetId="4" r:id="rId2"/>
  </sheets>
  <externalReferences>
    <externalReference r:id="rId3"/>
  </externalReferences>
  <definedNames>
    <definedName name="_xlnm.Print_Area" localSheetId="0">'賃等報告書(事務組合控）'!$A$1:$CF$43</definedName>
    <definedName name="事業の期間・最小値">[1]設定シート!$D$20</definedName>
    <definedName name="事業の期間・最大値">[1]設定シート!$D$21</definedName>
    <definedName name="事業の種類">[1]設定シート!$Q$45:$Q$53</definedName>
    <definedName name="事業の種類控除">[1]設定シート!$S$51:$S$52</definedName>
    <definedName name="賃金算定基準">[1]設定シート!$D$61:$D$62</definedName>
    <definedName name="労務比率">[1]設定シート!$C$45:$N$53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6" i="4" l="1"/>
  <c r="B23" i="4"/>
  <c r="AD32" i="4"/>
  <c r="BE42" i="1"/>
  <c r="CA28" i="4"/>
  <c r="BX28" i="4"/>
  <c r="CA27" i="4"/>
  <c r="BX27" i="4"/>
  <c r="CA26" i="4"/>
  <c r="BX26" i="4"/>
  <c r="CA25" i="4"/>
  <c r="BX25" i="4"/>
  <c r="CA24" i="4"/>
  <c r="BX24" i="4"/>
  <c r="CA23" i="4"/>
  <c r="BX23" i="4"/>
  <c r="CA22" i="4"/>
  <c r="BX22" i="4"/>
  <c r="CA21" i="4"/>
  <c r="BX21" i="4"/>
  <c r="CA20" i="4"/>
  <c r="BX20" i="4"/>
  <c r="CA19" i="4"/>
  <c r="BX19" i="4"/>
  <c r="CA18" i="4"/>
  <c r="BX18" i="4"/>
  <c r="CA17" i="4"/>
  <c r="BX17" i="4"/>
  <c r="CA16" i="4"/>
  <c r="BX16" i="4"/>
  <c r="CA15" i="4"/>
  <c r="BX15" i="4"/>
  <c r="BE42" i="4"/>
  <c r="AV42" i="1"/>
  <c r="AV42" i="4"/>
  <c r="G32" i="4"/>
  <c r="AJ9" i="4"/>
  <c r="BF3" i="4"/>
  <c r="B26" i="4"/>
  <c r="B14" i="4"/>
  <c r="H34" i="4"/>
  <c r="A34" i="4"/>
  <c r="AC15" i="4"/>
  <c r="S17" i="4"/>
  <c r="AM32" i="4"/>
  <c r="W32" i="4"/>
  <c r="A32" i="4"/>
  <c r="CA14" i="4"/>
  <c r="AV2" i="4"/>
  <c r="AD3" i="4"/>
  <c r="Z3" i="4"/>
  <c r="AJ15" i="1"/>
  <c r="AJ15" i="4"/>
  <c r="AM14" i="1"/>
  <c r="AM14" i="4"/>
  <c r="J34" i="1"/>
  <c r="H42" i="1"/>
  <c r="J36" i="1"/>
  <c r="J38" i="1"/>
  <c r="J40" i="1"/>
  <c r="AM15" i="1"/>
  <c r="AM15" i="4"/>
  <c r="AM16" i="1"/>
  <c r="AM16" i="4"/>
  <c r="AM17" i="1"/>
  <c r="AM17" i="4"/>
  <c r="AM18" i="1"/>
  <c r="AM18" i="4"/>
  <c r="AM19" i="1"/>
  <c r="AM19" i="4"/>
  <c r="AM20" i="1"/>
  <c r="AM20" i="4"/>
  <c r="AM21" i="1"/>
  <c r="AM21" i="4"/>
  <c r="AM22" i="1"/>
  <c r="AM22" i="4"/>
  <c r="AM23" i="1"/>
  <c r="AM23" i="4"/>
  <c r="AM24" i="1"/>
  <c r="AM24" i="4"/>
  <c r="AM25" i="1"/>
  <c r="AM25" i="4"/>
  <c r="AM26" i="1"/>
  <c r="AM26" i="4"/>
  <c r="AM27" i="1"/>
  <c r="AM27" i="4"/>
  <c r="AM28" i="1"/>
  <c r="AM28" i="4"/>
  <c r="Q6" i="4"/>
  <c r="A40" i="4"/>
  <c r="A36" i="4"/>
  <c r="A38" i="4"/>
  <c r="J38" i="4"/>
  <c r="AJ14" i="1"/>
  <c r="AJ14" i="4"/>
  <c r="BR14" i="1"/>
  <c r="BR14" i="4"/>
  <c r="BR15" i="1"/>
  <c r="BR15" i="4"/>
  <c r="BR16" i="1"/>
  <c r="BR16" i="4"/>
  <c r="BR17" i="1"/>
  <c r="BR17" i="4"/>
  <c r="BR18" i="1"/>
  <c r="BR18" i="4"/>
  <c r="BR19" i="1"/>
  <c r="BR19" i="4"/>
  <c r="BR20" i="1"/>
  <c r="BR20" i="4"/>
  <c r="BR21" i="1"/>
  <c r="BR21" i="4"/>
  <c r="BR22" i="1"/>
  <c r="BR22" i="4"/>
  <c r="BR23" i="1"/>
  <c r="BR23" i="4"/>
  <c r="BR24" i="1"/>
  <c r="BR24" i="4"/>
  <c r="BR25" i="1"/>
  <c r="BR25" i="4"/>
  <c r="BR26" i="1"/>
  <c r="BR26" i="4"/>
  <c r="BR27" i="1"/>
  <c r="BR27" i="4"/>
  <c r="BR28" i="1"/>
  <c r="BR28" i="4"/>
  <c r="I29" i="1"/>
  <c r="Z20" i="4"/>
  <c r="CA29" i="1"/>
  <c r="CA30" i="1"/>
  <c r="CA30" i="4"/>
  <c r="BF43" i="4"/>
  <c r="BF41" i="4"/>
  <c r="BE40" i="4"/>
  <c r="BF39" i="4"/>
  <c r="BE38" i="4"/>
  <c r="BE36" i="4"/>
  <c r="AV34" i="4"/>
  <c r="AV40" i="4"/>
  <c r="AV38" i="4"/>
  <c r="W36" i="4"/>
  <c r="AD36" i="4"/>
  <c r="W34" i="4"/>
  <c r="AF34" i="4"/>
  <c r="AD34" i="4"/>
  <c r="W38" i="4"/>
  <c r="AF38" i="4"/>
  <c r="AD38" i="4"/>
  <c r="W40" i="4"/>
  <c r="AF40" i="4"/>
  <c r="AD40" i="4"/>
  <c r="AF36" i="1"/>
  <c r="AF34" i="1"/>
  <c r="AD42" i="1"/>
  <c r="W42" i="1"/>
  <c r="H36" i="4"/>
  <c r="H38" i="4"/>
  <c r="H40" i="4"/>
  <c r="Q36" i="4"/>
  <c r="Q38" i="4"/>
  <c r="Q40" i="4"/>
  <c r="Q34" i="4"/>
  <c r="BO15" i="1"/>
  <c r="BO15" i="4"/>
  <c r="BO16" i="1"/>
  <c r="BO16" i="4"/>
  <c r="BO17" i="1"/>
  <c r="BO17" i="4"/>
  <c r="BO18" i="1"/>
  <c r="BO18" i="4"/>
  <c r="BO19" i="1"/>
  <c r="BO19" i="4"/>
  <c r="BO20" i="1"/>
  <c r="BO20" i="4"/>
  <c r="BO21" i="1"/>
  <c r="BO21" i="4"/>
  <c r="BO22" i="1"/>
  <c r="BO22" i="4"/>
  <c r="BO23" i="1"/>
  <c r="BO23" i="4"/>
  <c r="BO24" i="1"/>
  <c r="BO24" i="4"/>
  <c r="BO25" i="1"/>
  <c r="BO25" i="4"/>
  <c r="BO26" i="1"/>
  <c r="BO26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BX14" i="4"/>
  <c r="BX30" i="4"/>
  <c r="BO14" i="1"/>
  <c r="BO14" i="4"/>
  <c r="BH14" i="4"/>
  <c r="BE14" i="4"/>
  <c r="AX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14" i="4"/>
  <c r="AJ16" i="1"/>
  <c r="AJ16" i="4"/>
  <c r="AJ17" i="1"/>
  <c r="AJ17" i="4"/>
  <c r="AJ18" i="1"/>
  <c r="AJ18" i="4"/>
  <c r="AJ19" i="1"/>
  <c r="AJ19" i="4"/>
  <c r="AJ20" i="1"/>
  <c r="AJ20" i="4"/>
  <c r="AJ21" i="1"/>
  <c r="AJ21" i="4"/>
  <c r="AJ22" i="1"/>
  <c r="AJ22" i="4"/>
  <c r="AJ23" i="1"/>
  <c r="AJ23" i="4"/>
  <c r="AJ24" i="1"/>
  <c r="AJ24" i="4"/>
  <c r="AJ25" i="1"/>
  <c r="AJ25" i="4"/>
  <c r="AJ26" i="1"/>
  <c r="AJ26" i="4"/>
  <c r="AJ27" i="1"/>
  <c r="AJ27" i="4"/>
  <c r="AJ28" i="1"/>
  <c r="AJ28" i="4"/>
  <c r="AC16" i="4"/>
  <c r="AC29" i="4"/>
  <c r="AC14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Z15" i="4"/>
  <c r="Z16" i="4"/>
  <c r="Z17" i="4"/>
  <c r="Z18" i="4"/>
  <c r="Z19" i="4"/>
  <c r="Z21" i="4"/>
  <c r="Z22" i="4"/>
  <c r="Z23" i="4"/>
  <c r="Z24" i="4"/>
  <c r="Z25" i="4"/>
  <c r="Z26" i="4"/>
  <c r="Z27" i="4"/>
  <c r="Z28" i="4"/>
  <c r="Z14" i="4"/>
  <c r="S15" i="4"/>
  <c r="S16" i="4"/>
  <c r="S18" i="4"/>
  <c r="S19" i="4"/>
  <c r="S20" i="4"/>
  <c r="S21" i="4"/>
  <c r="S22" i="4"/>
  <c r="S23" i="4"/>
  <c r="S24" i="4"/>
  <c r="S25" i="4"/>
  <c r="S26" i="4"/>
  <c r="S27" i="4"/>
  <c r="S28" i="4"/>
  <c r="S14" i="4"/>
  <c r="S29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14" i="4"/>
  <c r="C26" i="4"/>
  <c r="D26" i="4"/>
  <c r="E26" i="4"/>
  <c r="C27" i="4"/>
  <c r="D27" i="4"/>
  <c r="E27" i="4"/>
  <c r="C28" i="4"/>
  <c r="D28" i="4"/>
  <c r="E28" i="4"/>
  <c r="B27" i="4"/>
  <c r="B28" i="4"/>
  <c r="BT7" i="4"/>
  <c r="BU7" i="4"/>
  <c r="BV7" i="4"/>
  <c r="BS7" i="4"/>
  <c r="AT6" i="4"/>
  <c r="W6" i="4"/>
  <c r="W2" i="4"/>
  <c r="W4" i="4"/>
  <c r="AZ2" i="4"/>
  <c r="AP2" i="4"/>
  <c r="O3" i="4"/>
  <c r="F6" i="4"/>
  <c r="G6" i="4"/>
  <c r="H6" i="4"/>
  <c r="I6" i="4"/>
  <c r="J6" i="4"/>
  <c r="K6" i="4"/>
  <c r="L6" i="4"/>
  <c r="M6" i="4"/>
  <c r="N6" i="4"/>
  <c r="O6" i="4"/>
  <c r="P6" i="4"/>
  <c r="E6" i="4"/>
  <c r="D3" i="4"/>
  <c r="E3" i="4"/>
  <c r="F3" i="4"/>
  <c r="G3" i="4"/>
  <c r="H3" i="4"/>
  <c r="I3" i="4"/>
  <c r="J3" i="4"/>
  <c r="K3" i="4"/>
  <c r="L3" i="4"/>
  <c r="M3" i="4"/>
  <c r="N3" i="4"/>
  <c r="P3" i="4"/>
  <c r="Q3" i="4"/>
  <c r="BX30" i="1"/>
  <c r="AC29" i="1"/>
  <c r="BO27" i="1"/>
  <c r="BO27" i="4"/>
  <c r="BO28" i="1"/>
  <c r="BO28" i="4"/>
  <c r="BH29" i="1"/>
  <c r="AX29" i="1"/>
  <c r="S29" i="1"/>
  <c r="AF38" i="1"/>
  <c r="AF40" i="1"/>
  <c r="AW32" i="4"/>
  <c r="J34" i="4"/>
  <c r="H42" i="4"/>
  <c r="CA29" i="4"/>
  <c r="AF36" i="4"/>
  <c r="J40" i="4"/>
  <c r="J36" i="4"/>
  <c r="BH29" i="4"/>
  <c r="AX29" i="4"/>
  <c r="AM29" i="1"/>
  <c r="AM30" i="1"/>
  <c r="AM30" i="4"/>
  <c r="AM31" i="4"/>
  <c r="I29" i="4"/>
  <c r="BO30" i="1"/>
  <c r="BR29" i="1"/>
  <c r="BR30" i="1"/>
  <c r="BO31" i="1"/>
  <c r="AJ30" i="4"/>
  <c r="AD42" i="4"/>
  <c r="W42" i="4"/>
  <c r="BO30" i="4"/>
  <c r="AM29" i="4"/>
  <c r="AJ30" i="1"/>
  <c r="AM31" i="1"/>
  <c r="BR30" i="4"/>
  <c r="BO31" i="4"/>
  <c r="BR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doken25</author>
  </authors>
  <commentList>
    <comment ref="AM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</t>
        </r>
      </text>
    </comment>
    <comment ref="BR3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D</t>
        </r>
      </text>
    </comment>
    <comment ref="CA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E</t>
        </r>
      </text>
    </comment>
    <comment ref="AM3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C(A+B）</t>
        </r>
      </text>
    </comment>
    <comment ref="BO3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F（D-E)</t>
        </r>
      </text>
    </comment>
    <comment ref="H4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B</t>
        </r>
      </text>
    </comment>
  </commentList>
</comments>
</file>

<file path=xl/sharedStrings.xml><?xml version="1.0" encoding="utf-8"?>
<sst xmlns="http://schemas.openxmlformats.org/spreadsheetml/2006/main" count="261" uniqueCount="85">
  <si>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</si>
  <si>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</si>
  <si>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</si>
  <si>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</si>
  <si>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枝番号</t>
    <rPh sb="0" eb="1">
      <t>エダ</t>
    </rPh>
    <rPh sb="1" eb="3">
      <t>バンゴウ</t>
    </rPh>
    <phoneticPr fontId="2"/>
  </si>
  <si>
    <t>－</t>
    <phoneticPr fontId="2"/>
  </si>
  <si>
    <t>事業の名称</t>
    <rPh sb="0" eb="2">
      <t>ジギョウ</t>
    </rPh>
    <rPh sb="3" eb="5">
      <t>メイショウ</t>
    </rPh>
    <phoneticPr fontId="2"/>
  </si>
  <si>
    <t>事業の所在地</t>
    <rPh sb="0" eb="2">
      <t>ジギョウ</t>
    </rPh>
    <rPh sb="3" eb="6">
      <t>ショザイチ</t>
    </rPh>
    <phoneticPr fontId="2"/>
  </si>
  <si>
    <t>事業主の氏名</t>
    <rPh sb="0" eb="3">
      <t>ジギョウヌシ</t>
    </rPh>
    <rPh sb="4" eb="6">
      <t>シメイ</t>
    </rPh>
    <phoneticPr fontId="2"/>
  </si>
  <si>
    <t>TEL</t>
    <phoneticPr fontId="2"/>
  </si>
  <si>
    <t>作成者氏名</t>
    <rPh sb="0" eb="3">
      <t>サクセイシャ</t>
    </rPh>
    <rPh sb="3" eb="5">
      <t>シメイ</t>
    </rPh>
    <phoneticPr fontId="2"/>
  </si>
  <si>
    <t>事業の概要(具体的に記入してください）</t>
    <rPh sb="0" eb="2">
      <t>ジギョウ</t>
    </rPh>
    <rPh sb="3" eb="5">
      <t>ガイヨウ</t>
    </rPh>
    <rPh sb="6" eb="9">
      <t>グタイテキ</t>
    </rPh>
    <rPh sb="10" eb="12">
      <t>キニュウ</t>
    </rPh>
    <phoneticPr fontId="2"/>
  </si>
  <si>
    <t>業種</t>
    <rPh sb="0" eb="2">
      <t>ギョウシュ</t>
    </rPh>
    <phoneticPr fontId="2"/>
  </si>
  <si>
    <t>区　分</t>
    <rPh sb="0" eb="1">
      <t>ク</t>
    </rPh>
    <rPh sb="2" eb="3">
      <t>ブン</t>
    </rPh>
    <phoneticPr fontId="2"/>
  </si>
  <si>
    <t>月別内訳</t>
    <rPh sb="0" eb="2">
      <t>ツキベツ</t>
    </rPh>
    <rPh sb="2" eb="4">
      <t>ウチワケ</t>
    </rPh>
    <phoneticPr fontId="2"/>
  </si>
  <si>
    <t>賞与等　</t>
    <rPh sb="0" eb="3">
      <t>ショウヨトウ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</si>
  <si>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</si>
  <si>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</si>
  <si>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合　　　　　計</t>
    <rPh sb="0" eb="1">
      <t>ゴウ</t>
    </rPh>
    <rPh sb="6" eb="7">
      <t>ケイ</t>
    </rPh>
    <phoneticPr fontId="2"/>
  </si>
  <si>
    <t>人</t>
    <rPh sb="0" eb="1">
      <t>ニン</t>
    </rPh>
    <phoneticPr fontId="2"/>
  </si>
  <si>
    <t>常用労働者</t>
    <rPh sb="0" eb="2">
      <t>ジョウヨウ</t>
    </rPh>
    <rPh sb="2" eb="5">
      <t>ロウドウシャ</t>
    </rPh>
    <phoneticPr fontId="2"/>
  </si>
  <si>
    <t>円</t>
    <rPh sb="0" eb="1">
      <t>エン</t>
    </rPh>
    <phoneticPr fontId="2"/>
  </si>
  <si>
    <t>　</t>
    <phoneticPr fontId="2"/>
  </si>
  <si>
    <t>　 年</t>
    <rPh sb="2" eb="3">
      <t>ネン</t>
    </rPh>
    <phoneticPr fontId="2"/>
  </si>
  <si>
    <t>臨時労働者</t>
    <rPh sb="0" eb="2">
      <t>リンジ</t>
    </rPh>
    <rPh sb="2" eb="5">
      <t>ロウドウシャ</t>
    </rPh>
    <phoneticPr fontId="2"/>
  </si>
  <si>
    <t>合計</t>
    <rPh sb="0" eb="2">
      <t>ゴウケイ</t>
    </rPh>
    <phoneticPr fontId="2"/>
  </si>
  <si>
    <t>承認された給付基礎日額</t>
    <rPh sb="0" eb="2">
      <t>ショウニン</t>
    </rPh>
    <rPh sb="5" eb="7">
      <t>キュウフ</t>
    </rPh>
    <rPh sb="7" eb="9">
      <t>キソ</t>
    </rPh>
    <rPh sb="9" eb="11">
      <t>ニチガク</t>
    </rPh>
    <phoneticPr fontId="2"/>
  </si>
  <si>
    <t>保険料算定基礎額</t>
    <rPh sb="0" eb="3">
      <t>ホケンリョウ</t>
    </rPh>
    <rPh sb="3" eb="5">
      <t>サンテイ</t>
    </rPh>
    <rPh sb="5" eb="7">
      <t>キソ</t>
    </rPh>
    <rPh sb="7" eb="8">
      <t>ガク</t>
    </rPh>
    <phoneticPr fontId="2"/>
  </si>
  <si>
    <t>特別加入者氏名</t>
    <rPh sb="0" eb="2">
      <t>トクベツ</t>
    </rPh>
    <rPh sb="2" eb="5">
      <t>カニュウシャ</t>
    </rPh>
    <rPh sb="5" eb="7">
      <t>シメイ</t>
    </rPh>
    <phoneticPr fontId="2"/>
  </si>
  <si>
    <t>千円</t>
    <rPh sb="0" eb="1">
      <t>セン</t>
    </rPh>
    <rPh sb="1" eb="2">
      <t>エン</t>
    </rPh>
    <phoneticPr fontId="2"/>
  </si>
  <si>
    <t>常時使用労働者</t>
    <rPh sb="0" eb="2">
      <t>ジョウジ</t>
    </rPh>
    <rPh sb="2" eb="4">
      <t>シヨウ</t>
    </rPh>
    <rPh sb="4" eb="7">
      <t>ロウドウシャ</t>
    </rPh>
    <phoneticPr fontId="2"/>
  </si>
  <si>
    <t>雇用保険被保険者数</t>
    <rPh sb="0" eb="2">
      <t>コヨウ</t>
    </rPh>
    <rPh sb="2" eb="4">
      <t>ホケン</t>
    </rPh>
    <rPh sb="4" eb="8">
      <t>ヒホケンシャ</t>
    </rPh>
    <rPh sb="8" eb="9">
      <t>スウ</t>
    </rPh>
    <phoneticPr fontId="2"/>
  </si>
  <si>
    <t>支払い賃金総額の見込み額</t>
    <rPh sb="0" eb="2">
      <t>シハラ</t>
    </rPh>
    <rPh sb="3" eb="5">
      <t>チンギン</t>
    </rPh>
    <rPh sb="5" eb="7">
      <t>ソウガク</t>
    </rPh>
    <rPh sb="8" eb="10">
      <t>ミコ</t>
    </rPh>
    <rPh sb="11" eb="12">
      <t>ガク</t>
    </rPh>
    <phoneticPr fontId="2"/>
  </si>
  <si>
    <t>千円</t>
    <rPh sb="0" eb="2">
      <t>センエン</t>
    </rPh>
    <phoneticPr fontId="2"/>
  </si>
  <si>
    <t>労災保険</t>
    <rPh sb="0" eb="2">
      <t>ロウサイ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</si>
  <si>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</si>
  <si>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予備欄</t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</si>
  <si>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2"/>
  </si>
  <si>
    <t>賞与等臨時支払い　　　　　　　　　賃金の見込み額</t>
    <rPh sb="0" eb="3">
      <t>ショウヨトウ</t>
    </rPh>
    <rPh sb="3" eb="5">
      <t>リンジ</t>
    </rPh>
    <rPh sb="5" eb="7">
      <t>シハラ</t>
    </rPh>
    <rPh sb="17" eb="19">
      <t>チンギン</t>
    </rPh>
    <rPh sb="20" eb="22">
      <t>ミコ</t>
    </rPh>
    <rPh sb="23" eb="24">
      <t>ガク</t>
    </rPh>
    <phoneticPr fontId="2"/>
  </si>
  <si>
    <t>〒</t>
    <phoneticPr fontId="2"/>
  </si>
  <si>
    <t>（</t>
    <phoneticPr fontId="2"/>
  </si>
  <si>
    <t>）</t>
    <phoneticPr fontId="2"/>
  </si>
  <si>
    <t>-</t>
    <phoneticPr fontId="2"/>
  </si>
  <si>
    <t xml:space="preserve">労  災  保  険  及  び  一  般  拠  出  金  対  象  労  働  者  数  及  び  賃  金 </t>
    <rPh sb="0" eb="1">
      <t>ロウ</t>
    </rPh>
    <rPh sb="3" eb="4">
      <t>ワザワ</t>
    </rPh>
    <rPh sb="6" eb="7">
      <t>ホ</t>
    </rPh>
    <rPh sb="9" eb="10">
      <t>ケン</t>
    </rPh>
    <rPh sb="12" eb="13">
      <t>オヨ</t>
    </rPh>
    <rPh sb="18" eb="19">
      <t>１</t>
    </rPh>
    <rPh sb="21" eb="22">
      <t>パン</t>
    </rPh>
    <rPh sb="24" eb="25">
      <t>キョ</t>
    </rPh>
    <rPh sb="27" eb="28">
      <t>デ</t>
    </rPh>
    <rPh sb="30" eb="31">
      <t>キン</t>
    </rPh>
    <rPh sb="33" eb="34">
      <t>ツイ</t>
    </rPh>
    <rPh sb="36" eb="37">
      <t>ゾウ</t>
    </rPh>
    <rPh sb="39" eb="40">
      <t>ロウ</t>
    </rPh>
    <rPh sb="42" eb="43">
      <t>ハタラキ</t>
    </rPh>
    <rPh sb="45" eb="46">
      <t>シャ</t>
    </rPh>
    <rPh sb="48" eb="49">
      <t>スウ</t>
    </rPh>
    <rPh sb="51" eb="52">
      <t>オヨ</t>
    </rPh>
    <rPh sb="57" eb="58">
      <t>チン</t>
    </rPh>
    <rPh sb="60" eb="61">
      <t>カネ</t>
    </rPh>
    <phoneticPr fontId="2"/>
  </si>
  <si>
    <t>円</t>
    <phoneticPr fontId="2"/>
  </si>
  <si>
    <t>1カ月　　　　　　平均使用　　　労働者数</t>
    <rPh sb="2" eb="3">
      <t>ゲツ</t>
    </rPh>
    <rPh sb="9" eb="11">
      <t>ヘイキン</t>
    </rPh>
    <rPh sb="11" eb="13">
      <t>シヨウ</t>
    </rPh>
    <rPh sb="16" eb="19">
      <t>ロウドウシャ</t>
    </rPh>
    <rPh sb="19" eb="20">
      <t>スウ</t>
    </rPh>
    <phoneticPr fontId="2"/>
  </si>
  <si>
    <t>人</t>
    <phoneticPr fontId="2"/>
  </si>
  <si>
    <t>希望する給付基礎日額</t>
    <rPh sb="0" eb="2">
      <t>キボウ</t>
    </rPh>
    <rPh sb="4" eb="6">
      <t>キュウフ</t>
    </rPh>
    <rPh sb="6" eb="8">
      <t>キソ</t>
    </rPh>
    <rPh sb="8" eb="10">
      <t>ニチガク</t>
    </rPh>
    <phoneticPr fontId="2"/>
  </si>
  <si>
    <t>適用月数</t>
    <rPh sb="0" eb="2">
      <t>テキヨウ</t>
    </rPh>
    <rPh sb="2" eb="4">
      <t>ツキスウ</t>
    </rPh>
    <phoneticPr fontId="2"/>
  </si>
  <si>
    <t>労働保険　　　番　　　号</t>
    <rPh sb="0" eb="2">
      <t>ロウドウ</t>
    </rPh>
    <rPh sb="2" eb="4">
      <t>ホケン</t>
    </rPh>
    <rPh sb="7" eb="8">
      <t>バン</t>
    </rPh>
    <rPh sb="11" eb="12">
      <t>ゴウ</t>
    </rPh>
    <phoneticPr fontId="2"/>
  </si>
  <si>
    <t>雇用保険　　　　　　事業所番号</t>
    <rPh sb="0" eb="2">
      <t>コヨウ</t>
    </rPh>
    <rPh sb="2" eb="4">
      <t>ホケン</t>
    </rPh>
    <rPh sb="10" eb="13">
      <t>ジギョウショ</t>
    </rPh>
    <rPh sb="13" eb="15">
      <t>バンゴウ</t>
    </rPh>
    <phoneticPr fontId="2"/>
  </si>
  <si>
    <t>合　　　　計</t>
    <rPh sb="0" eb="1">
      <t>ゴウ</t>
    </rPh>
    <rPh sb="5" eb="6">
      <t>ケイ</t>
    </rPh>
    <phoneticPr fontId="2"/>
  </si>
  <si>
    <t>TEL</t>
    <phoneticPr fontId="2"/>
  </si>
  <si>
    <t>〒</t>
    <phoneticPr fontId="2"/>
  </si>
  <si>
    <t>（</t>
    <phoneticPr fontId="2"/>
  </si>
  <si>
    <t>-</t>
    <phoneticPr fontId="2"/>
  </si>
  <si>
    <t>）</t>
    <phoneticPr fontId="2"/>
  </si>
  <si>
    <t>円</t>
    <phoneticPr fontId="2"/>
  </si>
  <si>
    <t>　</t>
    <phoneticPr fontId="2"/>
  </si>
  <si>
    <t>人</t>
    <phoneticPr fontId="2"/>
  </si>
  <si>
    <t>人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</si>
  <si>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</si>
  <si>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</si>
  <si>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</si>
  <si>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</si>
  <si>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r>
      <t>労働保険料等算定基礎賃金等の報告　</t>
    </r>
    <r>
      <rPr>
        <sz val="12"/>
        <rFont val="ＭＳ Ｐゴシック"/>
        <family val="3"/>
        <charset val="128"/>
      </rPr>
      <t>(事業主控）</t>
    </r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rPh sb="18" eb="21">
      <t>ジギョウヌシ</t>
    </rPh>
    <rPh sb="21" eb="22">
      <t>ヒカ</t>
    </rPh>
    <phoneticPr fontId="2"/>
  </si>
  <si>
    <r>
      <t>労働保険料等算定基礎賃金等の報告　</t>
    </r>
    <r>
      <rPr>
        <sz val="12"/>
        <rFont val="ＭＳ Ｐゴシック"/>
        <family val="3"/>
        <charset val="128"/>
      </rPr>
      <t>(事務組合控）</t>
    </r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rPh sb="18" eb="20">
      <t>ジム</t>
    </rPh>
    <rPh sb="20" eb="22">
      <t>クミアイ</t>
    </rPh>
    <phoneticPr fontId="2"/>
  </si>
  <si>
    <t>‐</t>
    <phoneticPr fontId="2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</si>
  <si>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2"/>
  </si>
  <si>
    <t>-</t>
    <phoneticPr fontId="2"/>
  </si>
  <si>
    <t>年　　度　　確　　定　　賃　　金　　総　　額</t>
    <rPh sb="0" eb="1">
      <t>ネン</t>
    </rPh>
    <rPh sb="3" eb="4">
      <t>ド</t>
    </rPh>
    <rPh sb="6" eb="7">
      <t>カク</t>
    </rPh>
    <rPh sb="9" eb="10">
      <t>サダム</t>
    </rPh>
    <rPh sb="12" eb="13">
      <t>チン</t>
    </rPh>
    <rPh sb="15" eb="16">
      <t>キン</t>
    </rPh>
    <rPh sb="18" eb="19">
      <t>ソウ</t>
    </rPh>
    <rPh sb="21" eb="22">
      <t>ガク</t>
    </rPh>
    <phoneticPr fontId="2"/>
  </si>
  <si>
    <t>年　度　確　定</t>
    <rPh sb="0" eb="1">
      <t>ネン</t>
    </rPh>
    <rPh sb="2" eb="3">
      <t>ド</t>
    </rPh>
    <rPh sb="4" eb="5">
      <t>カク</t>
    </rPh>
    <rPh sb="6" eb="7">
      <t>サダム</t>
    </rPh>
    <phoneticPr fontId="2"/>
  </si>
  <si>
    <t>年度概算</t>
    <rPh sb="0" eb="2">
      <t>ネンド</t>
    </rPh>
    <rPh sb="2" eb="4">
      <t>ガイサン</t>
    </rPh>
    <phoneticPr fontId="2"/>
  </si>
  <si>
    <t>賃金総額の見込額</t>
    <rPh sb="0" eb="2">
      <t>チンギン</t>
    </rPh>
    <rPh sb="2" eb="4">
      <t>ソウガク</t>
    </rPh>
    <rPh sb="5" eb="7">
      <t>ミコミ</t>
    </rPh>
    <rPh sb="7" eb="8">
      <t>ガク</t>
    </rPh>
    <phoneticPr fontId="2"/>
  </si>
  <si>
    <t>イ．該当する　ロ．該当しない</t>
    <rPh sb="2" eb="4">
      <t>ガイトウ</t>
    </rPh>
    <rPh sb="9" eb="11">
      <t>ガイトウ</t>
    </rPh>
    <phoneticPr fontId="2"/>
  </si>
  <si>
    <t>被保険者</t>
    <rPh sb="0" eb="4">
      <t>ヒホケンシャ</t>
    </rPh>
    <phoneticPr fontId="2"/>
  </si>
  <si>
    <t>役員で被保険者扱いの者</t>
    <rPh sb="0" eb="2">
      <t>ヤクイン</t>
    </rPh>
    <rPh sb="3" eb="7">
      <t>ヒホケンシャ</t>
    </rPh>
    <rPh sb="7" eb="8">
      <t>アツカ</t>
    </rPh>
    <rPh sb="10" eb="11">
      <t>モノ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</si>
  <si>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</si>
  <si>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</si>
  <si>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（</t>
    <phoneticPr fontId="2"/>
  </si>
  <si>
    <t>令　和</t>
    <rPh sb="0" eb="1">
      <t>レイ</t>
    </rPh>
    <rPh sb="2" eb="3">
      <t>ワ</t>
    </rPh>
    <phoneticPr fontId="2"/>
  </si>
  <si>
    <t>特掲事業</t>
    <rPh sb="0" eb="1">
      <t>トク</t>
    </rPh>
    <rPh sb="1" eb="2">
      <t>ケイ</t>
    </rPh>
    <rPh sb="2" eb="4">
      <t>ジギョウ</t>
    </rPh>
    <phoneticPr fontId="2"/>
  </si>
  <si>
    <t>令和7年度概算の延納　</t>
    <rPh sb="0" eb="2">
      <t>レイワ</t>
    </rPh>
    <rPh sb="3" eb="4">
      <t>ネン</t>
    </rPh>
    <rPh sb="4" eb="5">
      <t>ド</t>
    </rPh>
    <rPh sb="5" eb="7">
      <t>ガイサン</t>
    </rPh>
    <rPh sb="8" eb="10">
      <t>エンノウ</t>
    </rPh>
    <phoneticPr fontId="2"/>
  </si>
  <si>
    <t>イ．する(3回)　　　ロ．しない（一括）</t>
    <rPh sb="6" eb="7">
      <t>カイ</t>
    </rPh>
    <rPh sb="17" eb="19">
      <t>イッカツ</t>
    </rPh>
    <phoneticPr fontId="2"/>
  </si>
  <si>
    <t>イ．する(3回)　　　ロ．しない（一括）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</si>
</sst>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#,##0_);[Red]\(#,##0\)"/>
    <numFmt numFmtId="178" formatCode="0_);[Red]\(0\)"/>
    <numFmt numFmtId="179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/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/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4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176" fontId="4" fillId="0" borderId="18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6" xfId="0" applyFont="1" applyBorder="1" applyAlignment="1"/>
    <xf numFmtId="178" fontId="4" fillId="0" borderId="5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5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9" fontId="8" fillId="0" borderId="16" xfId="0" applyNumberFormat="1" applyFont="1" applyBorder="1" applyAlignment="1"/>
    <xf numFmtId="176" fontId="3" fillId="0" borderId="5" xfId="0" applyNumberFormat="1" applyFont="1" applyBorder="1">
      <alignment vertical="center"/>
    </xf>
    <xf numFmtId="177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177" fontId="4" fillId="0" borderId="25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19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Protection="1">
      <alignment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right" vertical="center" wrapText="1"/>
    </xf>
    <xf numFmtId="176" fontId="4" fillId="0" borderId="86" xfId="0" applyNumberFormat="1" applyFont="1" applyBorder="1" applyAlignment="1">
      <alignment horizontal="right" vertical="center" wrapText="1"/>
    </xf>
    <xf numFmtId="176" fontId="4" fillId="0" borderId="44" xfId="0" applyNumberFormat="1" applyFont="1" applyBorder="1" applyAlignment="1">
      <alignment horizontal="center" vertical="center" wrapText="1"/>
    </xf>
    <xf numFmtId="176" fontId="4" fillId="0" borderId="8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3" fillId="0" borderId="45" xfId="0" applyNumberFormat="1" applyFont="1" applyBorder="1" applyAlignment="1">
      <alignment horizontal="center" vertical="center"/>
    </xf>
    <xf numFmtId="178" fontId="3" fillId="0" borderId="46" xfId="0" applyNumberFormat="1" applyFont="1" applyBorder="1" applyAlignment="1">
      <alignment horizontal="center" vertical="center"/>
    </xf>
    <xf numFmtId="178" fontId="3" fillId="0" borderId="47" xfId="0" applyNumberFormat="1" applyFont="1" applyBorder="1" applyAlignment="1">
      <alignment horizontal="center" vertical="center"/>
    </xf>
    <xf numFmtId="38" fontId="3" fillId="0" borderId="45" xfId="1" applyFont="1" applyFill="1" applyBorder="1" applyAlignment="1">
      <alignment horizontal="center" vertical="center"/>
    </xf>
    <xf numFmtId="38" fontId="3" fillId="0" borderId="46" xfId="1" applyFont="1" applyFill="1" applyBorder="1" applyAlignment="1">
      <alignment horizontal="center" vertical="center"/>
    </xf>
    <xf numFmtId="38" fontId="3" fillId="0" borderId="48" xfId="1" applyFont="1" applyFill="1" applyBorder="1" applyAlignment="1">
      <alignment horizontal="center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177" fontId="3" fillId="2" borderId="29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49" fontId="3" fillId="2" borderId="53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49" fontId="3" fillId="2" borderId="58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49" fontId="3" fillId="2" borderId="56" xfId="0" applyNumberFormat="1" applyFont="1" applyFill="1" applyBorder="1" applyAlignment="1">
      <alignment horizontal="center" vertical="center"/>
    </xf>
    <xf numFmtId="49" fontId="3" fillId="2" borderId="5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3" fillId="2" borderId="31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28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176" fontId="3" fillId="0" borderId="80" xfId="0" applyNumberFormat="1" applyFont="1" applyBorder="1" applyAlignment="1">
      <alignment horizontal="center" vertical="center"/>
    </xf>
    <xf numFmtId="176" fontId="3" fillId="0" borderId="81" xfId="0" applyNumberFormat="1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38" fontId="3" fillId="0" borderId="83" xfId="1" applyFont="1" applyBorder="1" applyAlignment="1">
      <alignment horizontal="center" vertical="center" wrapText="1"/>
    </xf>
    <xf numFmtId="38" fontId="3" fillId="0" borderId="84" xfId="1" applyFont="1" applyBorder="1" applyAlignment="1">
      <alignment horizontal="center" vertical="center" wrapText="1"/>
    </xf>
    <xf numFmtId="38" fontId="3" fillId="0" borderId="85" xfId="1" applyFont="1" applyBorder="1" applyAlignment="1">
      <alignment horizontal="center" vertical="center" wrapText="1"/>
    </xf>
    <xf numFmtId="38" fontId="4" fillId="0" borderId="65" xfId="1" applyFont="1" applyFill="1" applyBorder="1" applyAlignment="1">
      <alignment horizontal="right" vertical="center"/>
    </xf>
    <xf numFmtId="38" fontId="4" fillId="0" borderId="6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6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9" fontId="3" fillId="2" borderId="11" xfId="0" applyNumberFormat="1" applyFont="1" applyFill="1" applyBorder="1" applyAlignment="1">
      <alignment horizontal="right" vertical="center"/>
    </xf>
    <xf numFmtId="179" fontId="3" fillId="2" borderId="1" xfId="0" applyNumberFormat="1" applyFont="1" applyFill="1" applyBorder="1" applyAlignment="1">
      <alignment horizontal="right" vertical="center"/>
    </xf>
    <xf numFmtId="179" fontId="3" fillId="2" borderId="30" xfId="0" applyNumberFormat="1" applyFont="1" applyFill="1" applyBorder="1" applyAlignment="1">
      <alignment horizontal="right" vertical="center"/>
    </xf>
    <xf numFmtId="179" fontId="3" fillId="2" borderId="1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16" xfId="0" applyNumberFormat="1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38" fontId="3" fillId="0" borderId="66" xfId="1" applyFont="1" applyBorder="1" applyAlignment="1">
      <alignment horizontal="right" vertical="center"/>
    </xf>
    <xf numFmtId="38" fontId="3" fillId="0" borderId="60" xfId="1" applyFont="1" applyBorder="1" applyAlignment="1">
      <alignment horizontal="right" vertical="center"/>
    </xf>
    <xf numFmtId="38" fontId="3" fillId="0" borderId="67" xfId="1" applyFont="1" applyBorder="1" applyAlignment="1">
      <alignment horizontal="right" vertical="center"/>
    </xf>
    <xf numFmtId="38" fontId="3" fillId="0" borderId="62" xfId="1" applyFont="1" applyBorder="1" applyAlignment="1">
      <alignment horizontal="right" vertical="center"/>
    </xf>
    <xf numFmtId="179" fontId="3" fillId="2" borderId="12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38" fontId="4" fillId="2" borderId="16" xfId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38" fontId="3" fillId="0" borderId="65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2" borderId="19" xfId="1" applyFont="1" applyFill="1" applyBorder="1" applyAlignment="1">
      <alignment horizontal="right" vertical="center"/>
    </xf>
    <xf numFmtId="38" fontId="3" fillId="2" borderId="16" xfId="1" applyFont="1" applyFill="1" applyBorder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2" borderId="3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178" fontId="3" fillId="0" borderId="29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38" fontId="3" fillId="0" borderId="87" xfId="1" applyFont="1" applyBorder="1" applyAlignment="1">
      <alignment horizontal="center" vertical="center" wrapText="1"/>
    </xf>
    <xf numFmtId="38" fontId="3" fillId="0" borderId="81" xfId="1" applyFont="1" applyBorder="1" applyAlignment="1">
      <alignment horizontal="center" vertical="center" wrapText="1"/>
    </xf>
    <xf numFmtId="38" fontId="3" fillId="0" borderId="82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6" fontId="7" fillId="2" borderId="0" xfId="0" applyNumberFormat="1" applyFont="1" applyFill="1" applyAlignment="1" applyProtection="1">
      <alignment horizontal="left"/>
      <protection locked="0"/>
    </xf>
    <xf numFmtId="176" fontId="7" fillId="2" borderId="16" xfId="0" applyNumberFormat="1" applyFont="1" applyFill="1" applyBorder="1" applyAlignment="1" applyProtection="1">
      <alignment horizontal="left"/>
      <protection locked="0"/>
    </xf>
    <xf numFmtId="176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31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 wrapText="1"/>
    </xf>
    <xf numFmtId="38" fontId="3" fillId="0" borderId="44" xfId="1" applyFont="1" applyBorder="1" applyAlignment="1">
      <alignment horizontal="right" vertical="center" wrapText="1"/>
    </xf>
    <xf numFmtId="38" fontId="3" fillId="0" borderId="31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176" fontId="2" fillId="0" borderId="33" xfId="0" applyNumberFormat="1" applyFont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49" fontId="8" fillId="2" borderId="16" xfId="0" applyNumberFormat="1" applyFont="1" applyFill="1" applyBorder="1" applyAlignment="1" applyProtection="1">
      <alignment horizontal="center"/>
      <protection locked="0"/>
    </xf>
    <xf numFmtId="49" fontId="8" fillId="0" borderId="16" xfId="0" quotePrefix="1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7" fontId="3" fillId="0" borderId="48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77" fontId="3" fillId="0" borderId="43" xfId="0" applyNumberFormat="1" applyFont="1" applyBorder="1" applyAlignment="1">
      <alignment horizontal="right" vertical="center" wrapText="1"/>
    </xf>
    <xf numFmtId="177" fontId="3" fillId="0" borderId="44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7" xfId="0" applyNumberFormat="1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77" xfId="0" applyNumberFormat="1" applyFont="1" applyBorder="1" applyAlignment="1">
      <alignment horizontal="center" vertical="center"/>
    </xf>
    <xf numFmtId="176" fontId="3" fillId="0" borderId="74" xfId="0" applyNumberFormat="1" applyFont="1" applyBorder="1" applyAlignment="1">
      <alignment horizontal="center" vertical="center"/>
    </xf>
    <xf numFmtId="176" fontId="3" fillId="0" borderId="78" xfId="0" applyNumberFormat="1" applyFont="1" applyBorder="1" applyAlignment="1">
      <alignment horizontal="center" vertical="center"/>
    </xf>
    <xf numFmtId="176" fontId="3" fillId="0" borderId="7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71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76" fontId="3" fillId="0" borderId="75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176" fontId="3" fillId="0" borderId="76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88" xfId="0" applyNumberFormat="1" applyFont="1" applyBorder="1" applyAlignment="1">
      <alignment horizontal="center" vertical="center"/>
    </xf>
    <xf numFmtId="176" fontId="3" fillId="0" borderId="64" xfId="0" applyNumberFormat="1" applyFont="1" applyBorder="1" applyAlignment="1">
      <alignment horizontal="center" vertical="center"/>
    </xf>
    <xf numFmtId="177" fontId="3" fillId="0" borderId="83" xfId="0" applyNumberFormat="1" applyFont="1" applyBorder="1" applyAlignment="1">
      <alignment horizontal="center" vertical="center" wrapText="1"/>
    </xf>
    <xf numFmtId="177" fontId="3" fillId="0" borderId="84" xfId="0" applyNumberFormat="1" applyFont="1" applyBorder="1" applyAlignment="1">
      <alignment horizontal="center" vertical="center" wrapText="1"/>
    </xf>
    <xf numFmtId="177" fontId="3" fillId="0" borderId="85" xfId="0" applyNumberFormat="1" applyFont="1" applyBorder="1" applyAlignment="1">
      <alignment horizontal="center" vertical="center" wrapText="1"/>
    </xf>
    <xf numFmtId="177" fontId="3" fillId="0" borderId="87" xfId="0" applyNumberFormat="1" applyFont="1" applyBorder="1" applyAlignment="1">
      <alignment horizontal="center" vertical="center"/>
    </xf>
    <xf numFmtId="177" fontId="3" fillId="0" borderId="81" xfId="0" applyNumberFormat="1" applyFont="1" applyBorder="1" applyAlignment="1">
      <alignment horizontal="center" vertical="center"/>
    </xf>
    <xf numFmtId="177" fontId="3" fillId="0" borderId="82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16" xfId="0" applyNumberFormat="1" applyFont="1" applyBorder="1" applyAlignment="1">
      <alignment horizontal="left"/>
    </xf>
    <xf numFmtId="9" fontId="7" fillId="0" borderId="16" xfId="0" applyNumberFormat="1" applyFont="1" applyBorder="1" applyAlignment="1">
      <alignment horizontal="left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/>
    </xf>
    <xf numFmtId="176" fontId="4" fillId="0" borderId="29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0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69" xfId="0" applyNumberFormat="1" applyFont="1" applyBorder="1" applyAlignment="1">
      <alignment horizontal="center" vertical="center"/>
    </xf>
    <xf numFmtId="176" fontId="4" fillId="0" borderId="70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7" fontId="3" fillId="0" borderId="66" xfId="0" applyNumberFormat="1" applyFont="1" applyBorder="1" applyAlignment="1">
      <alignment horizontal="right" vertical="center"/>
    </xf>
    <xf numFmtId="177" fontId="3" fillId="0" borderId="60" xfId="0" applyNumberFormat="1" applyFont="1" applyBorder="1" applyAlignment="1">
      <alignment horizontal="right" vertical="center"/>
    </xf>
    <xf numFmtId="177" fontId="3" fillId="0" borderId="67" xfId="0" applyNumberFormat="1" applyFont="1" applyBorder="1" applyAlignment="1">
      <alignment horizontal="right" vertical="center"/>
    </xf>
    <xf numFmtId="177" fontId="3" fillId="0" borderId="6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6" fontId="3" fillId="0" borderId="65" xfId="0" applyNumberFormat="1" applyFont="1" applyBorder="1" applyAlignment="1">
      <alignment horizontal="right" vertical="center"/>
    </xf>
    <xf numFmtId="176" fontId="3" fillId="0" borderId="6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62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176" fontId="4" fillId="0" borderId="66" xfId="0" applyNumberFormat="1" applyFont="1" applyBorder="1" applyAlignment="1">
      <alignment horizontal="center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65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38" fontId="4" fillId="0" borderId="16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/>
    </xf>
    <xf numFmtId="176" fontId="7" fillId="0" borderId="16" xfId="0" applyNumberFormat="1" applyFont="1" applyBorder="1" applyAlignment="1">
      <alignment horizont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5</xdr:col>
      <xdr:colOff>9525</xdr:colOff>
      <xdr:row>12</xdr:row>
      <xdr:rowOff>304800</xdr:rowOff>
    </xdr:to>
    <xdr:sp macro="" textlink="">
      <xdr:nvSpPr>
        <xdr:cNvPr id="1781" name="Line 1">
          <a:extLst>
            <a:ext uri="{FF2B5EF4-FFF2-40B4-BE49-F238E27FC236}">
              <a16:creationId xmlns:a16="http://schemas.microsoft.com/office/drawing/2014/main" id="{736CD372-95A8-96DA-5BB1-166704FD91F2}"/>
            </a:ext>
          </a:extLst>
        </xdr:cNvPr>
        <xdr:cNvSpPr>
          <a:spLocks noChangeShapeType="1"/>
        </xdr:cNvSpPr>
      </xdr:nvSpPr>
      <xdr:spPr bwMode="auto">
        <a:xfrm flipH="1" flipV="1">
          <a:off x="0" y="1743075"/>
          <a:ext cx="1066800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5</xdr:col>
      <xdr:colOff>9525</xdr:colOff>
      <xdr:row>12</xdr:row>
      <xdr:rowOff>304800</xdr:rowOff>
    </xdr:to>
    <xdr:sp macro="" textlink="">
      <xdr:nvSpPr>
        <xdr:cNvPr id="3830" name="Line 1">
          <a:extLst>
            <a:ext uri="{FF2B5EF4-FFF2-40B4-BE49-F238E27FC236}">
              <a16:creationId xmlns:a16="http://schemas.microsoft.com/office/drawing/2014/main" id="{89791A3D-B706-4CAA-D72F-AA870CAAB770}"/>
            </a:ext>
          </a:extLst>
        </xdr:cNvPr>
        <xdr:cNvSpPr>
          <a:spLocks noChangeShapeType="1"/>
        </xdr:cNvSpPr>
      </xdr:nvSpPr>
      <xdr:spPr bwMode="auto">
        <a:xfrm flipH="1" flipV="1">
          <a:off x="0" y="1743075"/>
          <a:ext cx="10382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yodoken-edogawa.jp/Users/doken25/Downloads/yousiki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書（事業主控）"/>
      <sheetName val="報告書（副）"/>
      <sheetName val="報告書（正）"/>
      <sheetName val="総括表"/>
      <sheetName val="保険料計算シート"/>
      <sheetName val="設定シート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15</v>
          </cell>
        </row>
        <row r="21">
          <cell r="D21">
            <v>27</v>
          </cell>
        </row>
        <row r="45">
          <cell r="C45" t="str">
            <v>31 水力発電施設、ずい道等新設事業</v>
          </cell>
          <cell r="G45">
            <v>19</v>
          </cell>
          <cell r="H45">
            <v>118</v>
          </cell>
          <cell r="I45">
            <v>19</v>
          </cell>
          <cell r="J45">
            <v>103</v>
          </cell>
          <cell r="K45">
            <v>18</v>
          </cell>
          <cell r="L45">
            <v>89</v>
          </cell>
          <cell r="M45">
            <v>19</v>
          </cell>
          <cell r="N45">
            <v>79</v>
          </cell>
          <cell r="Q45" t="str">
            <v>31 水力発電施設、ずい道等新設事業</v>
          </cell>
        </row>
        <row r="46">
          <cell r="C46" t="str">
            <v>32 道路新設事業</v>
          </cell>
          <cell r="G46">
            <v>21</v>
          </cell>
          <cell r="H46">
            <v>21</v>
          </cell>
          <cell r="I46">
            <v>21</v>
          </cell>
          <cell r="J46">
            <v>15</v>
          </cell>
          <cell r="K46">
            <v>20</v>
          </cell>
          <cell r="L46">
            <v>16</v>
          </cell>
          <cell r="M46">
            <v>20</v>
          </cell>
          <cell r="N46">
            <v>11</v>
          </cell>
          <cell r="Q46" t="str">
            <v>32 道路新設事業</v>
          </cell>
        </row>
        <row r="47">
          <cell r="C47" t="str">
            <v>33 舗装工事業</v>
          </cell>
          <cell r="G47">
            <v>20</v>
          </cell>
          <cell r="H47">
            <v>14</v>
          </cell>
          <cell r="I47">
            <v>19</v>
          </cell>
          <cell r="J47">
            <v>11</v>
          </cell>
          <cell r="K47">
            <v>18</v>
          </cell>
          <cell r="L47">
            <v>10</v>
          </cell>
          <cell r="M47">
            <v>18</v>
          </cell>
          <cell r="N47">
            <v>9</v>
          </cell>
          <cell r="Q47" t="str">
            <v>33 舗装工事業</v>
          </cell>
        </row>
        <row r="48">
          <cell r="C48" t="str">
            <v>34 鉄道又は軌道新設事業</v>
          </cell>
          <cell r="G48">
            <v>23</v>
          </cell>
          <cell r="H48">
            <v>23</v>
          </cell>
          <cell r="I48">
            <v>24</v>
          </cell>
          <cell r="J48">
            <v>18</v>
          </cell>
          <cell r="K48">
            <v>23</v>
          </cell>
          <cell r="L48">
            <v>17</v>
          </cell>
          <cell r="M48">
            <v>25</v>
          </cell>
          <cell r="N48">
            <v>9.5</v>
          </cell>
          <cell r="Q48" t="str">
            <v>34 鉄道又は軌道新設事業</v>
          </cell>
        </row>
        <row r="49">
          <cell r="C49" t="str">
            <v>35 建築事業
（既設建築物設備工事業を除く）</v>
          </cell>
          <cell r="G49">
            <v>21</v>
          </cell>
          <cell r="H49">
            <v>15</v>
          </cell>
          <cell r="I49">
            <v>21</v>
          </cell>
          <cell r="J49">
            <v>13</v>
          </cell>
          <cell r="K49">
            <v>21</v>
          </cell>
          <cell r="L49">
            <v>13</v>
          </cell>
          <cell r="M49">
            <v>23</v>
          </cell>
          <cell r="N49">
            <v>11</v>
          </cell>
          <cell r="Q49" t="str">
            <v>35 建築事業
（既設建築物設備工事業を除く）</v>
          </cell>
        </row>
        <row r="50">
          <cell r="C50" t="str">
            <v>38 既設建築物設備工事業</v>
          </cell>
          <cell r="G50">
            <v>21</v>
          </cell>
          <cell r="H50">
            <v>14</v>
          </cell>
          <cell r="I50">
            <v>22</v>
          </cell>
          <cell r="J50">
            <v>14</v>
          </cell>
          <cell r="K50">
            <v>22</v>
          </cell>
          <cell r="L50">
            <v>15</v>
          </cell>
          <cell r="M50">
            <v>23</v>
          </cell>
          <cell r="N50">
            <v>15</v>
          </cell>
          <cell r="Q50" t="str">
            <v>38 既設建築物設備工事業</v>
          </cell>
        </row>
        <row r="51">
          <cell r="C51" t="str">
            <v>36 機械装置(組立て又は取付け）</v>
          </cell>
          <cell r="G51">
            <v>40</v>
          </cell>
          <cell r="H51">
            <v>14</v>
          </cell>
          <cell r="I51">
            <v>40</v>
          </cell>
          <cell r="J51">
            <v>9</v>
          </cell>
          <cell r="K51">
            <v>38</v>
          </cell>
          <cell r="L51">
            <v>7.5</v>
          </cell>
          <cell r="M51">
            <v>40</v>
          </cell>
          <cell r="N51">
            <v>6.5</v>
          </cell>
          <cell r="Q51" t="str">
            <v>36 機械装置(組立て又は取付け）</v>
          </cell>
          <cell r="S51" t="str">
            <v>36 機械装置(組立て又は取付け）</v>
          </cell>
        </row>
        <row r="52">
          <cell r="C52" t="str">
            <v>36 機械装置(その他のもの）</v>
          </cell>
          <cell r="G52">
            <v>21</v>
          </cell>
          <cell r="H52">
            <v>14</v>
          </cell>
          <cell r="I52">
            <v>22</v>
          </cell>
          <cell r="J52">
            <v>9</v>
          </cell>
          <cell r="K52">
            <v>21</v>
          </cell>
          <cell r="L52">
            <v>7.5</v>
          </cell>
          <cell r="M52">
            <v>22</v>
          </cell>
          <cell r="N52">
            <v>6.5</v>
          </cell>
          <cell r="Q52" t="str">
            <v>36 機械装置(その他のもの）</v>
          </cell>
          <cell r="S52" t="str">
            <v>36 機械装置(その他のもの）</v>
          </cell>
        </row>
        <row r="53">
          <cell r="C53" t="str">
            <v>37 その他の建設事業</v>
          </cell>
          <cell r="G53">
            <v>24</v>
          </cell>
          <cell r="H53">
            <v>21</v>
          </cell>
          <cell r="I53">
            <v>24</v>
          </cell>
          <cell r="J53">
            <v>19</v>
          </cell>
          <cell r="K53">
            <v>23</v>
          </cell>
          <cell r="L53">
            <v>19</v>
          </cell>
          <cell r="M53">
            <v>24</v>
          </cell>
          <cell r="N53">
            <v>17</v>
          </cell>
          <cell r="Q53" t="str">
            <v>37 その他の建設事業</v>
          </cell>
        </row>
        <row r="62">
          <cell r="D62" t="str">
            <v>賃金で算定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CF102"/>
  <sheetViews>
    <sheetView showZeros="0" tabSelected="1" zoomScaleNormal="100" workbookViewId="0">
      <selection activeCell="BX7" sqref="BX7:CF7"/>
    </sheetView>
  </sheetViews>
  <sheetFormatPr defaultColWidth="2.375" defaultRowHeight="24.75" customHeight="1" x14ac:dyDescent="0.15"/>
  <cols>
    <col min="1" max="1" width="5" style="1" customWidth="1"/>
    <col min="2" max="2" width="2.5" style="1" customWidth="1"/>
    <col min="3" max="3" width="1.875" style="1" customWidth="1"/>
    <col min="4" max="45" width="2.25" style="1" customWidth="1"/>
    <col min="46" max="46" width="1" style="1" customWidth="1"/>
    <col min="47" max="53" width="2.375" style="1" customWidth="1"/>
    <col min="54" max="54" width="1.875" style="1" customWidth="1"/>
    <col min="55" max="62" width="2.375" style="1" customWidth="1"/>
    <col min="63" max="63" width="1.875" style="1" customWidth="1"/>
    <col min="64" max="68" width="2.375" style="1"/>
    <col min="69" max="69" width="3" style="1" bestFit="1" customWidth="1"/>
    <col min="70" max="70" width="2.375" style="1"/>
    <col min="71" max="71" width="3" style="1" bestFit="1" customWidth="1"/>
    <col min="72" max="75" width="2.375" style="1"/>
    <col min="76" max="76" width="2.5" style="1" bestFit="1" customWidth="1"/>
    <col min="77" max="77" width="2.375" style="1"/>
    <col min="78" max="78" width="3" style="1" bestFit="1" customWidth="1"/>
    <col min="79" max="16384" width="2.375" style="1"/>
  </cols>
  <sheetData>
    <row r="1" spans="1:84" ht="24.75" customHeight="1" x14ac:dyDescent="0.15">
      <c r="A1" s="96" t="s">
        <v>66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</row>
    <row r="2" spans="1:84" ht="24.75" customHeight="1" x14ac:dyDescent="0.2">
      <c r="A2" s="237" t="s">
        <v>49</v>
      </c>
      <c r="B2" s="237"/>
      <c r="C2" s="237"/>
      <c r="D2" s="133" t="s">
        <v>0</v>
      </c>
      <c r="E2" s="133"/>
      <c r="F2" s="34" t="s">
        <v>1</v>
      </c>
      <c r="G2" s="133" t="s">
        <v>2</v>
      </c>
      <c r="H2" s="133"/>
      <c r="I2" s="133" t="s">
        <v>3</v>
      </c>
      <c r="J2" s="133"/>
      <c r="K2" s="133"/>
      <c r="L2" s="133"/>
      <c r="M2" s="133"/>
      <c r="N2" s="133"/>
      <c r="O2" s="133" t="s">
        <v>4</v>
      </c>
      <c r="P2" s="133"/>
      <c r="Q2" s="133"/>
      <c r="S2" s="258" t="s">
        <v>6</v>
      </c>
      <c r="T2" s="258"/>
      <c r="U2" s="258"/>
      <c r="V2" s="258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7" t="s">
        <v>9</v>
      </c>
      <c r="AO2" s="267"/>
      <c r="AP2" s="304"/>
      <c r="AQ2" s="304"/>
      <c r="AR2" s="304"/>
      <c r="AS2" s="304"/>
      <c r="AT2" s="305" t="s">
        <v>42</v>
      </c>
      <c r="AU2" s="306"/>
      <c r="AV2" s="304"/>
      <c r="AW2" s="304"/>
      <c r="AX2" s="305" t="s">
        <v>69</v>
      </c>
      <c r="AY2" s="306"/>
      <c r="AZ2" s="304"/>
      <c r="BA2" s="304"/>
      <c r="BB2" s="304"/>
      <c r="BC2" s="304"/>
      <c r="BD2" s="304"/>
      <c r="BF2" s="128" t="s">
        <v>11</v>
      </c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X2" s="130" t="s">
        <v>81</v>
      </c>
      <c r="BY2" s="130"/>
      <c r="BZ2" s="130"/>
      <c r="CA2" s="130"/>
      <c r="CB2" s="130"/>
      <c r="CC2" s="130"/>
      <c r="CD2" s="130"/>
      <c r="CE2" s="130"/>
      <c r="CF2" s="130"/>
    </row>
    <row r="3" spans="1:84" ht="12" customHeight="1" x14ac:dyDescent="0.15">
      <c r="A3" s="237"/>
      <c r="B3" s="237"/>
      <c r="C3" s="237"/>
      <c r="D3" s="123"/>
      <c r="E3" s="119"/>
      <c r="F3" s="235"/>
      <c r="G3" s="123"/>
      <c r="H3" s="119"/>
      <c r="I3" s="123"/>
      <c r="J3" s="115"/>
      <c r="K3" s="115"/>
      <c r="L3" s="115"/>
      <c r="M3" s="115"/>
      <c r="N3" s="119"/>
      <c r="O3" s="123"/>
      <c r="P3" s="115"/>
      <c r="Q3" s="119"/>
      <c r="S3" s="3"/>
      <c r="T3" s="3"/>
      <c r="U3" s="3"/>
      <c r="V3" s="3"/>
      <c r="W3" s="2"/>
      <c r="X3" s="2" t="s">
        <v>39</v>
      </c>
      <c r="Y3" s="2" t="s">
        <v>40</v>
      </c>
      <c r="Z3" s="127"/>
      <c r="AA3" s="127"/>
      <c r="AB3" s="127"/>
      <c r="AC3" s="2" t="s">
        <v>42</v>
      </c>
      <c r="AD3" s="127"/>
      <c r="AE3" s="127"/>
      <c r="AF3" s="127"/>
      <c r="AG3" s="127"/>
      <c r="AH3" s="1" t="s">
        <v>41</v>
      </c>
      <c r="AN3" s="9"/>
      <c r="BF3" s="270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2"/>
      <c r="BX3" s="215" t="s">
        <v>74</v>
      </c>
      <c r="BY3" s="82"/>
      <c r="BZ3" s="82"/>
      <c r="CA3" s="82"/>
      <c r="CB3" s="82"/>
      <c r="CC3" s="82"/>
      <c r="CD3" s="82"/>
      <c r="CE3" s="82"/>
      <c r="CF3" s="149"/>
    </row>
    <row r="4" spans="1:84" ht="12" customHeight="1" x14ac:dyDescent="0.15">
      <c r="A4" s="237"/>
      <c r="B4" s="237"/>
      <c r="C4" s="237"/>
      <c r="D4" s="124"/>
      <c r="E4" s="120"/>
      <c r="F4" s="236"/>
      <c r="G4" s="124"/>
      <c r="H4" s="120"/>
      <c r="I4" s="124"/>
      <c r="J4" s="116"/>
      <c r="K4" s="116"/>
      <c r="L4" s="116"/>
      <c r="M4" s="116"/>
      <c r="N4" s="120"/>
      <c r="O4" s="124"/>
      <c r="P4" s="116"/>
      <c r="Q4" s="120"/>
      <c r="S4" s="259" t="s">
        <v>7</v>
      </c>
      <c r="T4" s="259"/>
      <c r="U4" s="259"/>
      <c r="V4" s="259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F4" s="273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5"/>
      <c r="BX4" s="216"/>
      <c r="BY4" s="137"/>
      <c r="BZ4" s="137"/>
      <c r="CA4" s="137"/>
      <c r="CB4" s="137"/>
      <c r="CC4" s="137"/>
      <c r="CD4" s="137"/>
      <c r="CE4" s="137"/>
      <c r="CF4" s="190"/>
    </row>
    <row r="5" spans="1:84" ht="6.75" customHeight="1" x14ac:dyDescent="0.15">
      <c r="A5" s="35"/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S5" s="258"/>
      <c r="T5" s="258"/>
      <c r="U5" s="258"/>
      <c r="V5" s="258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F5" s="273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5"/>
    </row>
    <row r="6" spans="1:84" ht="16.5" customHeight="1" x14ac:dyDescent="0.15">
      <c r="A6" s="233" t="s">
        <v>50</v>
      </c>
      <c r="B6" s="233"/>
      <c r="C6" s="233"/>
      <c r="D6" s="233"/>
      <c r="E6" s="123"/>
      <c r="F6" s="115"/>
      <c r="G6" s="115"/>
      <c r="H6" s="115"/>
      <c r="I6" s="121" t="s">
        <v>5</v>
      </c>
      <c r="J6" s="115"/>
      <c r="K6" s="115"/>
      <c r="L6" s="115"/>
      <c r="M6" s="115"/>
      <c r="N6" s="115"/>
      <c r="O6" s="115"/>
      <c r="P6" s="121" t="s">
        <v>5</v>
      </c>
      <c r="Q6" s="119"/>
      <c r="S6" s="260" t="s">
        <v>8</v>
      </c>
      <c r="T6" s="260"/>
      <c r="U6" s="260"/>
      <c r="V6" s="260"/>
      <c r="W6" s="263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8"/>
      <c r="AO6" s="268"/>
      <c r="AP6" s="266"/>
      <c r="AQ6" s="266"/>
      <c r="AR6" s="266"/>
      <c r="AS6" s="266"/>
      <c r="AT6" s="300"/>
      <c r="AU6" s="300"/>
      <c r="AV6" s="300"/>
      <c r="AW6" s="300"/>
      <c r="AX6" s="300"/>
      <c r="AY6" s="300"/>
      <c r="AZ6" s="300"/>
      <c r="BA6" s="300"/>
      <c r="BB6" s="300"/>
      <c r="BC6" s="268"/>
      <c r="BD6" s="268"/>
      <c r="BF6" s="273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5"/>
      <c r="BX6" s="131" t="s">
        <v>82</v>
      </c>
      <c r="BY6" s="125"/>
      <c r="BZ6" s="125"/>
      <c r="CA6" s="125"/>
      <c r="CB6" s="125"/>
      <c r="CC6" s="125"/>
      <c r="CD6" s="125"/>
      <c r="CE6" s="125"/>
      <c r="CF6" s="132"/>
    </row>
    <row r="7" spans="1:84" ht="16.5" customHeight="1" x14ac:dyDescent="0.15">
      <c r="A7" s="234"/>
      <c r="B7" s="234"/>
      <c r="C7" s="234"/>
      <c r="D7" s="234"/>
      <c r="E7" s="124"/>
      <c r="F7" s="116"/>
      <c r="G7" s="116"/>
      <c r="H7" s="116"/>
      <c r="I7" s="122"/>
      <c r="J7" s="116"/>
      <c r="K7" s="116"/>
      <c r="L7" s="116"/>
      <c r="M7" s="116"/>
      <c r="N7" s="116"/>
      <c r="O7" s="116"/>
      <c r="P7" s="122"/>
      <c r="Q7" s="120"/>
      <c r="S7" s="258"/>
      <c r="T7" s="258"/>
      <c r="U7" s="258"/>
      <c r="V7" s="258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9"/>
      <c r="AO7" s="269"/>
      <c r="AP7" s="258" t="s">
        <v>10</v>
      </c>
      <c r="AQ7" s="258"/>
      <c r="AR7" s="258"/>
      <c r="AS7" s="258"/>
      <c r="AT7" s="301"/>
      <c r="AU7" s="301"/>
      <c r="AV7" s="301"/>
      <c r="AW7" s="301"/>
      <c r="AX7" s="301"/>
      <c r="AY7" s="301"/>
      <c r="AZ7" s="301"/>
      <c r="BA7" s="301"/>
      <c r="BB7" s="301"/>
      <c r="BC7" s="269"/>
      <c r="BD7" s="269"/>
      <c r="BF7" s="276"/>
      <c r="BG7" s="277"/>
      <c r="BH7" s="277"/>
      <c r="BI7" s="277"/>
      <c r="BJ7" s="277"/>
      <c r="BK7" s="277"/>
      <c r="BL7" s="277"/>
      <c r="BM7" s="277"/>
      <c r="BN7" s="277"/>
      <c r="BO7" s="278"/>
      <c r="BP7" s="131" t="s">
        <v>12</v>
      </c>
      <c r="BQ7" s="125"/>
      <c r="BR7" s="302"/>
      <c r="BS7" s="45"/>
      <c r="BT7" s="46"/>
      <c r="BU7" s="46"/>
      <c r="BV7" s="47"/>
      <c r="BX7" s="131" t="s">
        <v>83</v>
      </c>
      <c r="BY7" s="125"/>
      <c r="BZ7" s="125"/>
      <c r="CA7" s="125"/>
      <c r="CB7" s="125"/>
      <c r="CC7" s="125"/>
      <c r="CD7" s="125"/>
      <c r="CE7" s="125"/>
      <c r="CF7" s="132"/>
    </row>
    <row r="8" spans="1:84" ht="6.75" customHeight="1" thickBot="1" x14ac:dyDescent="0.2"/>
    <row r="9" spans="1:84" ht="16.5" customHeight="1" x14ac:dyDescent="0.1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129" t="s">
        <v>80</v>
      </c>
      <c r="AH9" s="129"/>
      <c r="AI9" s="129"/>
      <c r="AJ9" s="303">
        <v>6</v>
      </c>
      <c r="AK9" s="303"/>
      <c r="AL9" s="129" t="s">
        <v>70</v>
      </c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1"/>
    </row>
    <row r="10" spans="1:84" ht="18.75" customHeight="1" x14ac:dyDescent="0.15">
      <c r="A10" s="16"/>
      <c r="B10" s="2"/>
      <c r="C10" s="82" t="s">
        <v>13</v>
      </c>
      <c r="D10" s="82"/>
      <c r="E10" s="149"/>
      <c r="F10" s="128" t="s">
        <v>43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0"/>
      <c r="AU10" s="128" t="s">
        <v>37</v>
      </c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248"/>
    </row>
    <row r="11" spans="1:84" ht="12.75" customHeight="1" x14ac:dyDescent="0.15">
      <c r="A11" s="17"/>
      <c r="C11" s="85"/>
      <c r="D11" s="85"/>
      <c r="E11" s="150"/>
      <c r="F11" s="128" t="s">
        <v>20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28" t="s">
        <v>68</v>
      </c>
      <c r="Q11" s="128"/>
      <c r="R11" s="128"/>
      <c r="S11" s="128"/>
      <c r="T11" s="128"/>
      <c r="U11" s="128"/>
      <c r="V11" s="128"/>
      <c r="W11" s="128"/>
      <c r="X11" s="128"/>
      <c r="Y11" s="128"/>
      <c r="Z11" s="128" t="s">
        <v>24</v>
      </c>
      <c r="AA11" s="128"/>
      <c r="AB11" s="128"/>
      <c r="AC11" s="128"/>
      <c r="AD11" s="128"/>
      <c r="AE11" s="128"/>
      <c r="AF11" s="128"/>
      <c r="AG11" s="128"/>
      <c r="AH11" s="128"/>
      <c r="AI11" s="128"/>
      <c r="AJ11" s="128" t="s">
        <v>25</v>
      </c>
      <c r="AK11" s="128"/>
      <c r="AL11" s="128"/>
      <c r="AM11" s="128"/>
      <c r="AN11" s="128"/>
      <c r="AO11" s="128"/>
      <c r="AP11" s="128"/>
      <c r="AQ11" s="128"/>
      <c r="AR11" s="128"/>
      <c r="AS11" s="128"/>
      <c r="AT11" s="11"/>
      <c r="AU11" s="128" t="s">
        <v>75</v>
      </c>
      <c r="AV11" s="128"/>
      <c r="AW11" s="128"/>
      <c r="AX11" s="128"/>
      <c r="AY11" s="128"/>
      <c r="AZ11" s="128"/>
      <c r="BA11" s="128"/>
      <c r="BB11" s="128"/>
      <c r="BC11" s="128"/>
      <c r="BD11" s="128"/>
      <c r="BE11" s="128" t="s">
        <v>76</v>
      </c>
      <c r="BF11" s="128"/>
      <c r="BG11" s="128"/>
      <c r="BH11" s="128"/>
      <c r="BI11" s="128"/>
      <c r="BJ11" s="128"/>
      <c r="BK11" s="128"/>
      <c r="BL11" s="128"/>
      <c r="BM11" s="128"/>
      <c r="BN11" s="128"/>
      <c r="BO11" s="128" t="s">
        <v>51</v>
      </c>
      <c r="BP11" s="128"/>
      <c r="BQ11" s="128"/>
      <c r="BR11" s="128"/>
      <c r="BS11" s="128"/>
      <c r="BT11" s="128"/>
      <c r="BU11" s="128"/>
      <c r="BV11" s="128"/>
      <c r="BW11" s="131"/>
      <c r="BX11" s="132"/>
      <c r="BY11" s="128"/>
      <c r="BZ11" s="128"/>
      <c r="CA11" s="128"/>
      <c r="CB11" s="128"/>
      <c r="CC11" s="128"/>
      <c r="CD11" s="128"/>
      <c r="CE11" s="128"/>
      <c r="CF11" s="248"/>
    </row>
    <row r="12" spans="1:84" ht="24.75" customHeight="1" x14ac:dyDescent="0.15">
      <c r="A12" s="17"/>
      <c r="E12" s="6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1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253"/>
      <c r="BY12" s="253"/>
      <c r="BZ12" s="253"/>
      <c r="CA12" s="253"/>
      <c r="CB12" s="253"/>
      <c r="CC12" s="253"/>
      <c r="CD12" s="253"/>
      <c r="CE12" s="253"/>
      <c r="CF12" s="254"/>
    </row>
    <row r="13" spans="1:84" ht="24.75" customHeight="1" x14ac:dyDescent="0.15">
      <c r="A13" s="231" t="s">
        <v>14</v>
      </c>
      <c r="B13" s="232"/>
      <c r="C13" s="232"/>
      <c r="D13" s="232"/>
      <c r="E13" s="7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1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253"/>
      <c r="BY13" s="253"/>
      <c r="BZ13" s="253"/>
      <c r="CA13" s="253"/>
      <c r="CB13" s="253"/>
      <c r="CC13" s="253"/>
      <c r="CD13" s="253"/>
      <c r="CE13" s="253"/>
      <c r="CF13" s="254"/>
    </row>
    <row r="14" spans="1:84" ht="22.5" customHeight="1" x14ac:dyDescent="0.15">
      <c r="A14" s="18" t="s">
        <v>77</v>
      </c>
      <c r="B14" s="80">
        <v>6</v>
      </c>
      <c r="C14" s="5" t="s">
        <v>16</v>
      </c>
      <c r="D14" s="5">
        <v>4</v>
      </c>
      <c r="E14" s="8" t="s">
        <v>17</v>
      </c>
      <c r="F14" s="117"/>
      <c r="G14" s="118"/>
      <c r="H14" s="51" t="s">
        <v>19</v>
      </c>
      <c r="I14" s="112"/>
      <c r="J14" s="113"/>
      <c r="K14" s="113"/>
      <c r="L14" s="113"/>
      <c r="M14" s="113"/>
      <c r="N14" s="113"/>
      <c r="O14" s="51" t="s">
        <v>44</v>
      </c>
      <c r="P14" s="117"/>
      <c r="Q14" s="118"/>
      <c r="R14" s="51" t="s">
        <v>19</v>
      </c>
      <c r="S14" s="112"/>
      <c r="T14" s="113"/>
      <c r="U14" s="113"/>
      <c r="V14" s="113"/>
      <c r="W14" s="113"/>
      <c r="X14" s="113"/>
      <c r="Y14" s="51" t="s">
        <v>21</v>
      </c>
      <c r="Z14" s="117"/>
      <c r="AA14" s="118"/>
      <c r="AB14" s="51" t="s">
        <v>19</v>
      </c>
      <c r="AC14" s="112"/>
      <c r="AD14" s="113"/>
      <c r="AE14" s="113"/>
      <c r="AF14" s="113"/>
      <c r="AG14" s="113"/>
      <c r="AH14" s="113"/>
      <c r="AI14" s="51" t="s">
        <v>44</v>
      </c>
      <c r="AJ14" s="134">
        <f>F14+P14+Z14</f>
        <v>0</v>
      </c>
      <c r="AK14" s="135"/>
      <c r="AL14" s="51" t="s">
        <v>19</v>
      </c>
      <c r="AM14" s="155">
        <f>I14+S14+AC14</f>
        <v>0</v>
      </c>
      <c r="AN14" s="156"/>
      <c r="AO14" s="156"/>
      <c r="AP14" s="156"/>
      <c r="AQ14" s="156"/>
      <c r="AR14" s="156"/>
      <c r="AS14" s="51" t="s">
        <v>44</v>
      </c>
      <c r="AT14" s="52"/>
      <c r="AU14" s="117"/>
      <c r="AV14" s="118"/>
      <c r="AW14" s="51" t="s">
        <v>19</v>
      </c>
      <c r="AX14" s="112"/>
      <c r="AY14" s="113"/>
      <c r="AZ14" s="113"/>
      <c r="BA14" s="113"/>
      <c r="BB14" s="113"/>
      <c r="BC14" s="113"/>
      <c r="BD14" s="51" t="s">
        <v>21</v>
      </c>
      <c r="BE14" s="117"/>
      <c r="BF14" s="118"/>
      <c r="BG14" s="51" t="s">
        <v>19</v>
      </c>
      <c r="BH14" s="112"/>
      <c r="BI14" s="113"/>
      <c r="BJ14" s="113"/>
      <c r="BK14" s="113"/>
      <c r="BL14" s="113"/>
      <c r="BM14" s="113"/>
      <c r="BN14" s="51" t="s">
        <v>21</v>
      </c>
      <c r="BO14" s="251">
        <f>AU14+BE14</f>
        <v>0</v>
      </c>
      <c r="BP14" s="252"/>
      <c r="BQ14" s="51" t="s">
        <v>19</v>
      </c>
      <c r="BR14" s="249">
        <f>AX14+BH14</f>
        <v>0</v>
      </c>
      <c r="BS14" s="250"/>
      <c r="BT14" s="250"/>
      <c r="BU14" s="250"/>
      <c r="BV14" s="250"/>
      <c r="BW14" s="53" t="s">
        <v>21</v>
      </c>
      <c r="BX14" s="97"/>
      <c r="BY14" s="98"/>
      <c r="BZ14" s="99"/>
      <c r="CA14" s="100"/>
      <c r="CB14" s="101"/>
      <c r="CC14" s="101"/>
      <c r="CD14" s="101"/>
      <c r="CE14" s="101"/>
      <c r="CF14" s="102"/>
    </row>
    <row r="15" spans="1:84" ht="22.5" customHeight="1" x14ac:dyDescent="0.15">
      <c r="A15" s="18"/>
      <c r="B15" s="5"/>
      <c r="C15" s="5"/>
      <c r="D15" s="5">
        <v>5</v>
      </c>
      <c r="E15" s="8" t="s">
        <v>17</v>
      </c>
      <c r="F15" s="117"/>
      <c r="G15" s="118"/>
      <c r="H15" s="51"/>
      <c r="I15" s="112"/>
      <c r="J15" s="113"/>
      <c r="K15" s="113"/>
      <c r="L15" s="113"/>
      <c r="M15" s="113"/>
      <c r="N15" s="113"/>
      <c r="O15" s="51"/>
      <c r="P15" s="117"/>
      <c r="Q15" s="118"/>
      <c r="R15" s="51"/>
      <c r="S15" s="112"/>
      <c r="T15" s="113"/>
      <c r="U15" s="113"/>
      <c r="V15" s="113"/>
      <c r="W15" s="113"/>
      <c r="X15" s="113"/>
      <c r="Y15" s="51"/>
      <c r="Z15" s="117"/>
      <c r="AA15" s="118"/>
      <c r="AB15" s="51"/>
      <c r="AC15" s="112"/>
      <c r="AD15" s="113"/>
      <c r="AE15" s="113"/>
      <c r="AF15" s="113"/>
      <c r="AG15" s="113"/>
      <c r="AH15" s="113"/>
      <c r="AI15" s="51"/>
      <c r="AJ15" s="134">
        <f>F15+P15+Z15</f>
        <v>0</v>
      </c>
      <c r="AK15" s="135"/>
      <c r="AL15" s="51"/>
      <c r="AM15" s="155">
        <f t="shared" ref="AM15:AM28" si="0">I15+S15+AC15</f>
        <v>0</v>
      </c>
      <c r="AN15" s="156"/>
      <c r="AO15" s="156"/>
      <c r="AP15" s="156"/>
      <c r="AQ15" s="156"/>
      <c r="AR15" s="156"/>
      <c r="AS15" s="51"/>
      <c r="AT15" s="52"/>
      <c r="AU15" s="117"/>
      <c r="AV15" s="118"/>
      <c r="AW15" s="51"/>
      <c r="AX15" s="112"/>
      <c r="AY15" s="113"/>
      <c r="AZ15" s="113"/>
      <c r="BA15" s="113"/>
      <c r="BB15" s="113"/>
      <c r="BC15" s="113"/>
      <c r="BD15" s="51"/>
      <c r="BE15" s="117"/>
      <c r="BF15" s="118"/>
      <c r="BG15" s="51"/>
      <c r="BH15" s="112"/>
      <c r="BI15" s="113"/>
      <c r="BJ15" s="113"/>
      <c r="BK15" s="113"/>
      <c r="BL15" s="113"/>
      <c r="BM15" s="113"/>
      <c r="BN15" s="51"/>
      <c r="BO15" s="251">
        <f t="shared" ref="BO15:BO28" si="1">AU15+BE15</f>
        <v>0</v>
      </c>
      <c r="BP15" s="252"/>
      <c r="BQ15" s="51"/>
      <c r="BR15" s="249">
        <f t="shared" ref="BR15:BR27" si="2">AX15+BH15</f>
        <v>0</v>
      </c>
      <c r="BS15" s="250"/>
      <c r="BT15" s="250"/>
      <c r="BU15" s="250"/>
      <c r="BV15" s="250"/>
      <c r="BW15" s="53"/>
      <c r="BX15" s="97"/>
      <c r="BY15" s="98"/>
      <c r="BZ15" s="99"/>
      <c r="CA15" s="100"/>
      <c r="CB15" s="101"/>
      <c r="CC15" s="101"/>
      <c r="CD15" s="101"/>
      <c r="CE15" s="101"/>
      <c r="CF15" s="102"/>
    </row>
    <row r="16" spans="1:84" ht="22.5" customHeight="1" x14ac:dyDescent="0.15">
      <c r="A16" s="18"/>
      <c r="B16" s="5"/>
      <c r="C16" s="5"/>
      <c r="D16" s="5">
        <v>6</v>
      </c>
      <c r="E16" s="8" t="s">
        <v>17</v>
      </c>
      <c r="F16" s="117"/>
      <c r="G16" s="118"/>
      <c r="H16" s="51"/>
      <c r="I16" s="112"/>
      <c r="J16" s="113"/>
      <c r="K16" s="113"/>
      <c r="L16" s="113"/>
      <c r="M16" s="113"/>
      <c r="N16" s="113"/>
      <c r="O16" s="51"/>
      <c r="P16" s="117"/>
      <c r="Q16" s="118"/>
      <c r="R16" s="51"/>
      <c r="S16" s="112"/>
      <c r="T16" s="113"/>
      <c r="U16" s="113"/>
      <c r="V16" s="113"/>
      <c r="W16" s="113"/>
      <c r="X16" s="113"/>
      <c r="Y16" s="51"/>
      <c r="Z16" s="117"/>
      <c r="AA16" s="118"/>
      <c r="AB16" s="51"/>
      <c r="AC16" s="112"/>
      <c r="AD16" s="113"/>
      <c r="AE16" s="113"/>
      <c r="AF16" s="113"/>
      <c r="AG16" s="113"/>
      <c r="AH16" s="113"/>
      <c r="AI16" s="51"/>
      <c r="AJ16" s="134">
        <f t="shared" ref="AJ16:AJ28" si="3">F16+P16+Z16</f>
        <v>0</v>
      </c>
      <c r="AK16" s="135"/>
      <c r="AL16" s="51"/>
      <c r="AM16" s="155">
        <f t="shared" si="0"/>
        <v>0</v>
      </c>
      <c r="AN16" s="156"/>
      <c r="AO16" s="156"/>
      <c r="AP16" s="156"/>
      <c r="AQ16" s="156"/>
      <c r="AR16" s="156"/>
      <c r="AS16" s="51"/>
      <c r="AT16" s="52"/>
      <c r="AU16" s="117"/>
      <c r="AV16" s="118"/>
      <c r="AW16" s="51"/>
      <c r="AX16" s="112"/>
      <c r="AY16" s="113"/>
      <c r="AZ16" s="113"/>
      <c r="BA16" s="113"/>
      <c r="BB16" s="113"/>
      <c r="BC16" s="113"/>
      <c r="BD16" s="51"/>
      <c r="BE16" s="117"/>
      <c r="BF16" s="118"/>
      <c r="BG16" s="51"/>
      <c r="BH16" s="112"/>
      <c r="BI16" s="113"/>
      <c r="BJ16" s="113"/>
      <c r="BK16" s="113"/>
      <c r="BL16" s="113"/>
      <c r="BM16" s="113"/>
      <c r="BN16" s="51"/>
      <c r="BO16" s="251">
        <f t="shared" si="1"/>
        <v>0</v>
      </c>
      <c r="BP16" s="252"/>
      <c r="BQ16" s="51"/>
      <c r="BR16" s="249">
        <f t="shared" si="2"/>
        <v>0</v>
      </c>
      <c r="BS16" s="250"/>
      <c r="BT16" s="250"/>
      <c r="BU16" s="250"/>
      <c r="BV16" s="250"/>
      <c r="BW16" s="53"/>
      <c r="BX16" s="97"/>
      <c r="BY16" s="98"/>
      <c r="BZ16" s="99"/>
      <c r="CA16" s="100"/>
      <c r="CB16" s="101"/>
      <c r="CC16" s="101"/>
      <c r="CD16" s="101"/>
      <c r="CE16" s="101"/>
      <c r="CF16" s="102"/>
    </row>
    <row r="17" spans="1:84" ht="22.5" customHeight="1" x14ac:dyDescent="0.15">
      <c r="A17" s="18"/>
      <c r="B17" s="5"/>
      <c r="C17" s="5"/>
      <c r="D17" s="5">
        <v>7</v>
      </c>
      <c r="E17" s="8" t="s">
        <v>17</v>
      </c>
      <c r="F17" s="117"/>
      <c r="G17" s="118"/>
      <c r="H17" s="51"/>
      <c r="I17" s="112"/>
      <c r="J17" s="113"/>
      <c r="K17" s="113"/>
      <c r="L17" s="113"/>
      <c r="M17" s="113"/>
      <c r="N17" s="113"/>
      <c r="O17" s="51"/>
      <c r="P17" s="117"/>
      <c r="Q17" s="118"/>
      <c r="R17" s="51"/>
      <c r="S17" s="112"/>
      <c r="T17" s="113"/>
      <c r="U17" s="113"/>
      <c r="V17" s="113"/>
      <c r="W17" s="113"/>
      <c r="X17" s="113"/>
      <c r="Y17" s="51"/>
      <c r="Z17" s="117"/>
      <c r="AA17" s="118"/>
      <c r="AB17" s="51"/>
      <c r="AC17" s="112"/>
      <c r="AD17" s="113"/>
      <c r="AE17" s="113"/>
      <c r="AF17" s="113"/>
      <c r="AG17" s="113"/>
      <c r="AH17" s="113"/>
      <c r="AI17" s="51"/>
      <c r="AJ17" s="134">
        <f t="shared" si="3"/>
        <v>0</v>
      </c>
      <c r="AK17" s="135"/>
      <c r="AL17" s="51"/>
      <c r="AM17" s="155">
        <f>I17+S17+AC17</f>
        <v>0</v>
      </c>
      <c r="AN17" s="156"/>
      <c r="AO17" s="156"/>
      <c r="AP17" s="156"/>
      <c r="AQ17" s="156"/>
      <c r="AR17" s="156"/>
      <c r="AS17" s="51"/>
      <c r="AT17" s="52"/>
      <c r="AU17" s="117"/>
      <c r="AV17" s="118"/>
      <c r="AW17" s="51"/>
      <c r="AX17" s="112"/>
      <c r="AY17" s="113"/>
      <c r="AZ17" s="113"/>
      <c r="BA17" s="113"/>
      <c r="BB17" s="113"/>
      <c r="BC17" s="113"/>
      <c r="BD17" s="51"/>
      <c r="BE17" s="117"/>
      <c r="BF17" s="118"/>
      <c r="BG17" s="51"/>
      <c r="BH17" s="112"/>
      <c r="BI17" s="113"/>
      <c r="BJ17" s="113"/>
      <c r="BK17" s="113"/>
      <c r="BL17" s="113"/>
      <c r="BM17" s="113"/>
      <c r="BN17" s="51"/>
      <c r="BO17" s="251">
        <f t="shared" si="1"/>
        <v>0</v>
      </c>
      <c r="BP17" s="252"/>
      <c r="BQ17" s="51"/>
      <c r="BR17" s="249">
        <f t="shared" si="2"/>
        <v>0</v>
      </c>
      <c r="BS17" s="250"/>
      <c r="BT17" s="250"/>
      <c r="BU17" s="250"/>
      <c r="BV17" s="250"/>
      <c r="BW17" s="53"/>
      <c r="BX17" s="97"/>
      <c r="BY17" s="98"/>
      <c r="BZ17" s="99"/>
      <c r="CA17" s="100"/>
      <c r="CB17" s="101"/>
      <c r="CC17" s="101"/>
      <c r="CD17" s="101"/>
      <c r="CE17" s="101"/>
      <c r="CF17" s="102"/>
    </row>
    <row r="18" spans="1:84" ht="22.5" customHeight="1" x14ac:dyDescent="0.15">
      <c r="A18" s="18"/>
      <c r="B18" s="5"/>
      <c r="C18" s="5"/>
      <c r="D18" s="5">
        <v>8</v>
      </c>
      <c r="E18" s="8" t="s">
        <v>17</v>
      </c>
      <c r="F18" s="117"/>
      <c r="G18" s="118"/>
      <c r="H18" s="51"/>
      <c r="I18" s="112"/>
      <c r="J18" s="113"/>
      <c r="K18" s="113"/>
      <c r="L18" s="113"/>
      <c r="M18" s="113"/>
      <c r="N18" s="113"/>
      <c r="O18" s="51"/>
      <c r="P18" s="117"/>
      <c r="Q18" s="118"/>
      <c r="R18" s="51"/>
      <c r="S18" s="112"/>
      <c r="T18" s="113"/>
      <c r="U18" s="113"/>
      <c r="V18" s="113"/>
      <c r="W18" s="113"/>
      <c r="X18" s="113"/>
      <c r="Y18" s="51"/>
      <c r="Z18" s="117"/>
      <c r="AA18" s="118"/>
      <c r="AB18" s="51"/>
      <c r="AC18" s="112"/>
      <c r="AD18" s="113"/>
      <c r="AE18" s="113"/>
      <c r="AF18" s="113"/>
      <c r="AG18" s="113"/>
      <c r="AH18" s="113"/>
      <c r="AI18" s="51"/>
      <c r="AJ18" s="134">
        <f t="shared" si="3"/>
        <v>0</v>
      </c>
      <c r="AK18" s="135"/>
      <c r="AL18" s="51"/>
      <c r="AM18" s="155">
        <f t="shared" si="0"/>
        <v>0</v>
      </c>
      <c r="AN18" s="156"/>
      <c r="AO18" s="156"/>
      <c r="AP18" s="156"/>
      <c r="AQ18" s="156"/>
      <c r="AR18" s="156"/>
      <c r="AS18" s="51"/>
      <c r="AT18" s="52"/>
      <c r="AU18" s="117"/>
      <c r="AV18" s="118"/>
      <c r="AW18" s="51"/>
      <c r="AX18" s="112"/>
      <c r="AY18" s="113"/>
      <c r="AZ18" s="113"/>
      <c r="BA18" s="113"/>
      <c r="BB18" s="113"/>
      <c r="BC18" s="113"/>
      <c r="BD18" s="51"/>
      <c r="BE18" s="117"/>
      <c r="BF18" s="118"/>
      <c r="BG18" s="51"/>
      <c r="BH18" s="112"/>
      <c r="BI18" s="113"/>
      <c r="BJ18" s="113"/>
      <c r="BK18" s="113"/>
      <c r="BL18" s="113"/>
      <c r="BM18" s="113"/>
      <c r="BN18" s="51"/>
      <c r="BO18" s="251">
        <f t="shared" si="1"/>
        <v>0</v>
      </c>
      <c r="BP18" s="252"/>
      <c r="BQ18" s="51"/>
      <c r="BR18" s="249">
        <f t="shared" si="2"/>
        <v>0</v>
      </c>
      <c r="BS18" s="250"/>
      <c r="BT18" s="250"/>
      <c r="BU18" s="250"/>
      <c r="BV18" s="250"/>
      <c r="BW18" s="53"/>
      <c r="BX18" s="97"/>
      <c r="BY18" s="98"/>
      <c r="BZ18" s="99"/>
      <c r="CA18" s="100"/>
      <c r="CB18" s="101"/>
      <c r="CC18" s="101"/>
      <c r="CD18" s="101"/>
      <c r="CE18" s="101"/>
      <c r="CF18" s="102"/>
    </row>
    <row r="19" spans="1:84" ht="22.5" customHeight="1" x14ac:dyDescent="0.15">
      <c r="A19" s="18"/>
      <c r="B19" s="5"/>
      <c r="C19" s="5"/>
      <c r="D19" s="5">
        <v>9</v>
      </c>
      <c r="E19" s="8" t="s">
        <v>17</v>
      </c>
      <c r="F19" s="117"/>
      <c r="G19" s="118"/>
      <c r="H19" s="51"/>
      <c r="I19" s="112"/>
      <c r="J19" s="113"/>
      <c r="K19" s="113"/>
      <c r="L19" s="113"/>
      <c r="M19" s="113"/>
      <c r="N19" s="113"/>
      <c r="O19" s="51"/>
      <c r="P19" s="117"/>
      <c r="Q19" s="118"/>
      <c r="R19" s="51"/>
      <c r="S19" s="112"/>
      <c r="T19" s="113"/>
      <c r="U19" s="113"/>
      <c r="V19" s="113"/>
      <c r="W19" s="113"/>
      <c r="X19" s="113"/>
      <c r="Y19" s="51"/>
      <c r="Z19" s="117"/>
      <c r="AA19" s="118"/>
      <c r="AB19" s="51"/>
      <c r="AC19" s="112"/>
      <c r="AD19" s="113"/>
      <c r="AE19" s="113"/>
      <c r="AF19" s="113"/>
      <c r="AG19" s="113"/>
      <c r="AH19" s="113"/>
      <c r="AI19" s="51"/>
      <c r="AJ19" s="134">
        <f t="shared" si="3"/>
        <v>0</v>
      </c>
      <c r="AK19" s="135"/>
      <c r="AL19" s="51"/>
      <c r="AM19" s="155">
        <f t="shared" si="0"/>
        <v>0</v>
      </c>
      <c r="AN19" s="156"/>
      <c r="AO19" s="156"/>
      <c r="AP19" s="156"/>
      <c r="AQ19" s="156"/>
      <c r="AR19" s="156"/>
      <c r="AS19" s="51"/>
      <c r="AT19" s="52"/>
      <c r="AU19" s="117"/>
      <c r="AV19" s="118"/>
      <c r="AW19" s="51"/>
      <c r="AX19" s="112"/>
      <c r="AY19" s="113"/>
      <c r="AZ19" s="113"/>
      <c r="BA19" s="113"/>
      <c r="BB19" s="113"/>
      <c r="BC19" s="113"/>
      <c r="BD19" s="51"/>
      <c r="BE19" s="117"/>
      <c r="BF19" s="118"/>
      <c r="BG19" s="51"/>
      <c r="BH19" s="112"/>
      <c r="BI19" s="113"/>
      <c r="BJ19" s="113"/>
      <c r="BK19" s="113"/>
      <c r="BL19" s="113"/>
      <c r="BM19" s="113"/>
      <c r="BN19" s="51"/>
      <c r="BO19" s="251">
        <f t="shared" si="1"/>
        <v>0</v>
      </c>
      <c r="BP19" s="252"/>
      <c r="BQ19" s="51"/>
      <c r="BR19" s="249">
        <f t="shared" si="2"/>
        <v>0</v>
      </c>
      <c r="BS19" s="250"/>
      <c r="BT19" s="250"/>
      <c r="BU19" s="250"/>
      <c r="BV19" s="250"/>
      <c r="BW19" s="53"/>
      <c r="BX19" s="97"/>
      <c r="BY19" s="98"/>
      <c r="BZ19" s="99"/>
      <c r="CA19" s="100"/>
      <c r="CB19" s="101"/>
      <c r="CC19" s="101"/>
      <c r="CD19" s="101"/>
      <c r="CE19" s="101"/>
      <c r="CF19" s="102"/>
    </row>
    <row r="20" spans="1:84" ht="22.5" customHeight="1" x14ac:dyDescent="0.15">
      <c r="A20" s="18"/>
      <c r="B20" s="5"/>
      <c r="C20" s="5"/>
      <c r="D20" s="5">
        <v>10</v>
      </c>
      <c r="E20" s="8" t="s">
        <v>17</v>
      </c>
      <c r="F20" s="117"/>
      <c r="G20" s="118"/>
      <c r="H20" s="51"/>
      <c r="I20" s="112"/>
      <c r="J20" s="113"/>
      <c r="K20" s="113"/>
      <c r="L20" s="113"/>
      <c r="M20" s="113"/>
      <c r="N20" s="113"/>
      <c r="O20" s="51"/>
      <c r="P20" s="117"/>
      <c r="Q20" s="118"/>
      <c r="R20" s="51"/>
      <c r="S20" s="112"/>
      <c r="T20" s="113"/>
      <c r="U20" s="113"/>
      <c r="V20" s="113"/>
      <c r="W20" s="113"/>
      <c r="X20" s="113"/>
      <c r="Y20" s="51"/>
      <c r="Z20" s="117"/>
      <c r="AA20" s="118"/>
      <c r="AB20" s="51"/>
      <c r="AC20" s="112"/>
      <c r="AD20" s="113"/>
      <c r="AE20" s="113"/>
      <c r="AF20" s="113"/>
      <c r="AG20" s="113"/>
      <c r="AH20" s="113"/>
      <c r="AI20" s="51"/>
      <c r="AJ20" s="134">
        <f t="shared" si="3"/>
        <v>0</v>
      </c>
      <c r="AK20" s="135"/>
      <c r="AL20" s="51"/>
      <c r="AM20" s="155">
        <f t="shared" si="0"/>
        <v>0</v>
      </c>
      <c r="AN20" s="156"/>
      <c r="AO20" s="156"/>
      <c r="AP20" s="156"/>
      <c r="AQ20" s="156"/>
      <c r="AR20" s="156"/>
      <c r="AS20" s="51"/>
      <c r="AT20" s="52"/>
      <c r="AU20" s="117"/>
      <c r="AV20" s="118"/>
      <c r="AW20" s="51"/>
      <c r="AX20" s="112"/>
      <c r="AY20" s="113"/>
      <c r="AZ20" s="113"/>
      <c r="BA20" s="113"/>
      <c r="BB20" s="113"/>
      <c r="BC20" s="113"/>
      <c r="BD20" s="51"/>
      <c r="BE20" s="117"/>
      <c r="BF20" s="118"/>
      <c r="BG20" s="51"/>
      <c r="BH20" s="112"/>
      <c r="BI20" s="113"/>
      <c r="BJ20" s="113"/>
      <c r="BK20" s="113"/>
      <c r="BL20" s="113"/>
      <c r="BM20" s="113"/>
      <c r="BN20" s="51"/>
      <c r="BO20" s="251">
        <f t="shared" si="1"/>
        <v>0</v>
      </c>
      <c r="BP20" s="252"/>
      <c r="BQ20" s="51"/>
      <c r="BR20" s="249">
        <f t="shared" si="2"/>
        <v>0</v>
      </c>
      <c r="BS20" s="250"/>
      <c r="BT20" s="250"/>
      <c r="BU20" s="250"/>
      <c r="BV20" s="250"/>
      <c r="BW20" s="53"/>
      <c r="BX20" s="97"/>
      <c r="BY20" s="98"/>
      <c r="BZ20" s="99"/>
      <c r="CA20" s="100"/>
      <c r="CB20" s="101"/>
      <c r="CC20" s="101"/>
      <c r="CD20" s="101"/>
      <c r="CE20" s="101"/>
      <c r="CF20" s="102"/>
    </row>
    <row r="21" spans="1:84" ht="22.5" customHeight="1" x14ac:dyDescent="0.15">
      <c r="A21" s="18"/>
      <c r="B21" s="5"/>
      <c r="C21" s="5"/>
      <c r="D21" s="5">
        <v>11</v>
      </c>
      <c r="E21" s="8" t="s">
        <v>17</v>
      </c>
      <c r="F21" s="117"/>
      <c r="G21" s="118"/>
      <c r="H21" s="51"/>
      <c r="I21" s="112"/>
      <c r="J21" s="113"/>
      <c r="K21" s="113"/>
      <c r="L21" s="113"/>
      <c r="M21" s="113"/>
      <c r="N21" s="113"/>
      <c r="O21" s="51"/>
      <c r="P21" s="117"/>
      <c r="Q21" s="118"/>
      <c r="R21" s="51"/>
      <c r="S21" s="112"/>
      <c r="T21" s="113"/>
      <c r="U21" s="113"/>
      <c r="V21" s="113"/>
      <c r="W21" s="113"/>
      <c r="X21" s="113"/>
      <c r="Y21" s="51"/>
      <c r="Z21" s="117"/>
      <c r="AA21" s="118"/>
      <c r="AB21" s="51"/>
      <c r="AC21" s="112"/>
      <c r="AD21" s="113"/>
      <c r="AE21" s="113"/>
      <c r="AF21" s="113"/>
      <c r="AG21" s="113"/>
      <c r="AH21" s="113"/>
      <c r="AI21" s="51"/>
      <c r="AJ21" s="134">
        <f t="shared" si="3"/>
        <v>0</v>
      </c>
      <c r="AK21" s="135"/>
      <c r="AL21" s="51"/>
      <c r="AM21" s="155">
        <f t="shared" si="0"/>
        <v>0</v>
      </c>
      <c r="AN21" s="156"/>
      <c r="AO21" s="156"/>
      <c r="AP21" s="156"/>
      <c r="AQ21" s="156"/>
      <c r="AR21" s="156"/>
      <c r="AS21" s="51"/>
      <c r="AT21" s="52"/>
      <c r="AU21" s="117"/>
      <c r="AV21" s="118"/>
      <c r="AW21" s="51"/>
      <c r="AX21" s="112"/>
      <c r="AY21" s="113"/>
      <c r="AZ21" s="113"/>
      <c r="BA21" s="113"/>
      <c r="BB21" s="113"/>
      <c r="BC21" s="113"/>
      <c r="BD21" s="51"/>
      <c r="BE21" s="117"/>
      <c r="BF21" s="118"/>
      <c r="BG21" s="51"/>
      <c r="BH21" s="112"/>
      <c r="BI21" s="113"/>
      <c r="BJ21" s="113"/>
      <c r="BK21" s="113"/>
      <c r="BL21" s="113"/>
      <c r="BM21" s="113"/>
      <c r="BN21" s="51"/>
      <c r="BO21" s="251">
        <f t="shared" si="1"/>
        <v>0</v>
      </c>
      <c r="BP21" s="252"/>
      <c r="BQ21" s="51"/>
      <c r="BR21" s="249">
        <f t="shared" si="2"/>
        <v>0</v>
      </c>
      <c r="BS21" s="250"/>
      <c r="BT21" s="250"/>
      <c r="BU21" s="250"/>
      <c r="BV21" s="250"/>
      <c r="BW21" s="53"/>
      <c r="BX21" s="97"/>
      <c r="BY21" s="98"/>
      <c r="BZ21" s="99"/>
      <c r="CA21" s="100"/>
      <c r="CB21" s="101"/>
      <c r="CC21" s="101"/>
      <c r="CD21" s="101"/>
      <c r="CE21" s="101"/>
      <c r="CF21" s="102"/>
    </row>
    <row r="22" spans="1:84" ht="22.5" customHeight="1" x14ac:dyDescent="0.15">
      <c r="A22" s="18"/>
      <c r="B22" s="5"/>
      <c r="C22" s="5"/>
      <c r="D22" s="5">
        <v>12</v>
      </c>
      <c r="E22" s="8" t="s">
        <v>17</v>
      </c>
      <c r="F22" s="117"/>
      <c r="G22" s="118"/>
      <c r="H22" s="51"/>
      <c r="I22" s="112"/>
      <c r="J22" s="113"/>
      <c r="K22" s="113"/>
      <c r="L22" s="113"/>
      <c r="M22" s="113"/>
      <c r="N22" s="113"/>
      <c r="O22" s="51"/>
      <c r="P22" s="117"/>
      <c r="Q22" s="118"/>
      <c r="R22" s="51"/>
      <c r="S22" s="112"/>
      <c r="T22" s="113"/>
      <c r="U22" s="113"/>
      <c r="V22" s="113"/>
      <c r="W22" s="113"/>
      <c r="X22" s="113"/>
      <c r="Y22" s="51"/>
      <c r="Z22" s="117"/>
      <c r="AA22" s="118"/>
      <c r="AB22" s="51"/>
      <c r="AC22" s="112"/>
      <c r="AD22" s="113"/>
      <c r="AE22" s="113"/>
      <c r="AF22" s="113"/>
      <c r="AG22" s="113"/>
      <c r="AH22" s="113"/>
      <c r="AI22" s="51"/>
      <c r="AJ22" s="134">
        <f t="shared" si="3"/>
        <v>0</v>
      </c>
      <c r="AK22" s="135"/>
      <c r="AL22" s="51"/>
      <c r="AM22" s="155">
        <f t="shared" si="0"/>
        <v>0</v>
      </c>
      <c r="AN22" s="156"/>
      <c r="AO22" s="156"/>
      <c r="AP22" s="156"/>
      <c r="AQ22" s="156"/>
      <c r="AR22" s="156"/>
      <c r="AS22" s="51"/>
      <c r="AT22" s="52"/>
      <c r="AU22" s="117"/>
      <c r="AV22" s="118"/>
      <c r="AW22" s="51"/>
      <c r="AX22" s="112"/>
      <c r="AY22" s="113"/>
      <c r="AZ22" s="113"/>
      <c r="BA22" s="113"/>
      <c r="BB22" s="113"/>
      <c r="BC22" s="113"/>
      <c r="BD22" s="51"/>
      <c r="BE22" s="117"/>
      <c r="BF22" s="118"/>
      <c r="BG22" s="51"/>
      <c r="BH22" s="112"/>
      <c r="BI22" s="113"/>
      <c r="BJ22" s="113"/>
      <c r="BK22" s="113"/>
      <c r="BL22" s="113"/>
      <c r="BM22" s="113"/>
      <c r="BN22" s="51"/>
      <c r="BO22" s="251">
        <f t="shared" si="1"/>
        <v>0</v>
      </c>
      <c r="BP22" s="252"/>
      <c r="BQ22" s="51"/>
      <c r="BR22" s="249">
        <f t="shared" si="2"/>
        <v>0</v>
      </c>
      <c r="BS22" s="250"/>
      <c r="BT22" s="250"/>
      <c r="BU22" s="250"/>
      <c r="BV22" s="250"/>
      <c r="BW22" s="53"/>
      <c r="BX22" s="97"/>
      <c r="BY22" s="98"/>
      <c r="BZ22" s="99"/>
      <c r="CA22" s="100"/>
      <c r="CB22" s="101"/>
      <c r="CC22" s="101"/>
      <c r="CD22" s="101"/>
      <c r="CE22" s="101"/>
      <c r="CF22" s="102"/>
    </row>
    <row r="23" spans="1:84" ht="22.5" customHeight="1" x14ac:dyDescent="0.15">
      <c r="A23" s="18" t="s">
        <v>77</v>
      </c>
      <c r="B23" s="79">
        <v>7</v>
      </c>
      <c r="C23" s="5" t="s">
        <v>16</v>
      </c>
      <c r="D23" s="5">
        <v>1</v>
      </c>
      <c r="E23" s="8" t="s">
        <v>17</v>
      </c>
      <c r="F23" s="117"/>
      <c r="G23" s="118"/>
      <c r="H23" s="51"/>
      <c r="I23" s="112"/>
      <c r="J23" s="113"/>
      <c r="K23" s="113"/>
      <c r="L23" s="113"/>
      <c r="M23" s="113"/>
      <c r="N23" s="113"/>
      <c r="O23" s="51"/>
      <c r="P23" s="117"/>
      <c r="Q23" s="118"/>
      <c r="R23" s="51"/>
      <c r="S23" s="112"/>
      <c r="T23" s="113"/>
      <c r="U23" s="113"/>
      <c r="V23" s="113"/>
      <c r="W23" s="113"/>
      <c r="X23" s="113"/>
      <c r="Y23" s="51"/>
      <c r="Z23" s="117"/>
      <c r="AA23" s="118"/>
      <c r="AB23" s="51"/>
      <c r="AC23" s="112"/>
      <c r="AD23" s="113"/>
      <c r="AE23" s="113"/>
      <c r="AF23" s="113"/>
      <c r="AG23" s="113"/>
      <c r="AH23" s="113"/>
      <c r="AI23" s="51"/>
      <c r="AJ23" s="134">
        <f t="shared" si="3"/>
        <v>0</v>
      </c>
      <c r="AK23" s="135"/>
      <c r="AL23" s="51"/>
      <c r="AM23" s="155">
        <f t="shared" si="0"/>
        <v>0</v>
      </c>
      <c r="AN23" s="156"/>
      <c r="AO23" s="156"/>
      <c r="AP23" s="156"/>
      <c r="AQ23" s="156"/>
      <c r="AR23" s="156"/>
      <c r="AS23" s="51"/>
      <c r="AT23" s="52"/>
      <c r="AU23" s="117"/>
      <c r="AV23" s="118"/>
      <c r="AW23" s="51"/>
      <c r="AX23" s="112"/>
      <c r="AY23" s="113"/>
      <c r="AZ23" s="113"/>
      <c r="BA23" s="113"/>
      <c r="BB23" s="113"/>
      <c r="BC23" s="113"/>
      <c r="BD23" s="51"/>
      <c r="BE23" s="117"/>
      <c r="BF23" s="118"/>
      <c r="BG23" s="51"/>
      <c r="BH23" s="112"/>
      <c r="BI23" s="113"/>
      <c r="BJ23" s="113"/>
      <c r="BK23" s="113"/>
      <c r="BL23" s="113"/>
      <c r="BM23" s="113"/>
      <c r="BN23" s="51"/>
      <c r="BO23" s="251">
        <f t="shared" si="1"/>
        <v>0</v>
      </c>
      <c r="BP23" s="252"/>
      <c r="BQ23" s="51"/>
      <c r="BR23" s="249">
        <f t="shared" si="2"/>
        <v>0</v>
      </c>
      <c r="BS23" s="250"/>
      <c r="BT23" s="250"/>
      <c r="BU23" s="250"/>
      <c r="BV23" s="250"/>
      <c r="BW23" s="53"/>
      <c r="BX23" s="97"/>
      <c r="BY23" s="98"/>
      <c r="BZ23" s="99"/>
      <c r="CA23" s="100"/>
      <c r="CB23" s="101"/>
      <c r="CC23" s="101"/>
      <c r="CD23" s="101"/>
      <c r="CE23" s="101"/>
      <c r="CF23" s="102"/>
    </row>
    <row r="24" spans="1:84" ht="22.5" customHeight="1" x14ac:dyDescent="0.15">
      <c r="A24" s="18"/>
      <c r="B24" s="5"/>
      <c r="C24" s="5"/>
      <c r="D24" s="5">
        <v>2</v>
      </c>
      <c r="E24" s="8" t="s">
        <v>17</v>
      </c>
      <c r="F24" s="117"/>
      <c r="G24" s="118"/>
      <c r="H24" s="51"/>
      <c r="I24" s="112"/>
      <c r="J24" s="113"/>
      <c r="K24" s="113"/>
      <c r="L24" s="113"/>
      <c r="M24" s="113"/>
      <c r="N24" s="113"/>
      <c r="O24" s="51"/>
      <c r="P24" s="117"/>
      <c r="Q24" s="118"/>
      <c r="R24" s="51"/>
      <c r="S24" s="112"/>
      <c r="T24" s="113"/>
      <c r="U24" s="113"/>
      <c r="V24" s="113"/>
      <c r="W24" s="113"/>
      <c r="X24" s="113"/>
      <c r="Y24" s="51"/>
      <c r="Z24" s="117"/>
      <c r="AA24" s="118"/>
      <c r="AB24" s="51"/>
      <c r="AC24" s="112"/>
      <c r="AD24" s="113"/>
      <c r="AE24" s="113"/>
      <c r="AF24" s="113"/>
      <c r="AG24" s="113"/>
      <c r="AH24" s="113"/>
      <c r="AI24" s="51"/>
      <c r="AJ24" s="134">
        <f t="shared" si="3"/>
        <v>0</v>
      </c>
      <c r="AK24" s="135"/>
      <c r="AL24" s="51"/>
      <c r="AM24" s="155">
        <f t="shared" si="0"/>
        <v>0</v>
      </c>
      <c r="AN24" s="156"/>
      <c r="AO24" s="156"/>
      <c r="AP24" s="156"/>
      <c r="AQ24" s="156"/>
      <c r="AR24" s="156"/>
      <c r="AS24" s="51"/>
      <c r="AT24" s="52"/>
      <c r="AU24" s="117"/>
      <c r="AV24" s="118"/>
      <c r="AW24" s="51"/>
      <c r="AX24" s="112"/>
      <c r="AY24" s="113"/>
      <c r="AZ24" s="113"/>
      <c r="BA24" s="113"/>
      <c r="BB24" s="113"/>
      <c r="BC24" s="113"/>
      <c r="BD24" s="51"/>
      <c r="BE24" s="117"/>
      <c r="BF24" s="118"/>
      <c r="BG24" s="51"/>
      <c r="BH24" s="112"/>
      <c r="BI24" s="113"/>
      <c r="BJ24" s="113"/>
      <c r="BK24" s="113"/>
      <c r="BL24" s="113"/>
      <c r="BM24" s="113"/>
      <c r="BN24" s="51"/>
      <c r="BO24" s="251">
        <f t="shared" si="1"/>
        <v>0</v>
      </c>
      <c r="BP24" s="252"/>
      <c r="BQ24" s="51"/>
      <c r="BR24" s="249">
        <f t="shared" si="2"/>
        <v>0</v>
      </c>
      <c r="BS24" s="250"/>
      <c r="BT24" s="250"/>
      <c r="BU24" s="250"/>
      <c r="BV24" s="250"/>
      <c r="BW24" s="53"/>
      <c r="BX24" s="97"/>
      <c r="BY24" s="98"/>
      <c r="BZ24" s="99"/>
      <c r="CA24" s="100"/>
      <c r="CB24" s="101"/>
      <c r="CC24" s="101"/>
      <c r="CD24" s="101"/>
      <c r="CE24" s="101"/>
      <c r="CF24" s="102"/>
    </row>
    <row r="25" spans="1:84" ht="22.5" customHeight="1" x14ac:dyDescent="0.15">
      <c r="A25" s="18"/>
      <c r="B25" s="5"/>
      <c r="C25" s="5"/>
      <c r="D25" s="5">
        <v>3</v>
      </c>
      <c r="E25" s="8" t="s">
        <v>17</v>
      </c>
      <c r="F25" s="117"/>
      <c r="G25" s="118"/>
      <c r="H25" s="51"/>
      <c r="I25" s="112"/>
      <c r="J25" s="113"/>
      <c r="K25" s="113"/>
      <c r="L25" s="113"/>
      <c r="M25" s="113"/>
      <c r="N25" s="113"/>
      <c r="O25" s="51"/>
      <c r="P25" s="117"/>
      <c r="Q25" s="118"/>
      <c r="R25" s="51"/>
      <c r="S25" s="112"/>
      <c r="T25" s="113"/>
      <c r="U25" s="113"/>
      <c r="V25" s="113"/>
      <c r="W25" s="113"/>
      <c r="X25" s="113"/>
      <c r="Y25" s="51"/>
      <c r="Z25" s="117"/>
      <c r="AA25" s="118"/>
      <c r="AB25" s="51"/>
      <c r="AC25" s="112"/>
      <c r="AD25" s="113"/>
      <c r="AE25" s="113"/>
      <c r="AF25" s="113"/>
      <c r="AG25" s="113"/>
      <c r="AH25" s="113"/>
      <c r="AI25" s="51"/>
      <c r="AJ25" s="134">
        <f t="shared" si="3"/>
        <v>0</v>
      </c>
      <c r="AK25" s="135"/>
      <c r="AL25" s="51"/>
      <c r="AM25" s="155">
        <f t="shared" si="0"/>
        <v>0</v>
      </c>
      <c r="AN25" s="156"/>
      <c r="AO25" s="156"/>
      <c r="AP25" s="156"/>
      <c r="AQ25" s="156"/>
      <c r="AR25" s="156"/>
      <c r="AS25" s="51"/>
      <c r="AT25" s="52"/>
      <c r="AU25" s="117"/>
      <c r="AV25" s="118"/>
      <c r="AW25" s="51"/>
      <c r="AX25" s="112"/>
      <c r="AY25" s="113"/>
      <c r="AZ25" s="113"/>
      <c r="BA25" s="113"/>
      <c r="BB25" s="113"/>
      <c r="BC25" s="113"/>
      <c r="BD25" s="51"/>
      <c r="BE25" s="117"/>
      <c r="BF25" s="118"/>
      <c r="BG25" s="51"/>
      <c r="BH25" s="112"/>
      <c r="BI25" s="113"/>
      <c r="BJ25" s="113"/>
      <c r="BK25" s="113"/>
      <c r="BL25" s="113"/>
      <c r="BM25" s="113"/>
      <c r="BN25" s="51"/>
      <c r="BO25" s="251">
        <f t="shared" si="1"/>
        <v>0</v>
      </c>
      <c r="BP25" s="252"/>
      <c r="BQ25" s="51"/>
      <c r="BR25" s="249">
        <f t="shared" si="2"/>
        <v>0</v>
      </c>
      <c r="BS25" s="250"/>
      <c r="BT25" s="250"/>
      <c r="BU25" s="250"/>
      <c r="BV25" s="250"/>
      <c r="BW25" s="53"/>
      <c r="BX25" s="97"/>
      <c r="BY25" s="98"/>
      <c r="BZ25" s="99"/>
      <c r="CA25" s="100"/>
      <c r="CB25" s="101"/>
      <c r="CC25" s="101"/>
      <c r="CD25" s="101"/>
      <c r="CE25" s="101"/>
      <c r="CF25" s="102"/>
    </row>
    <row r="26" spans="1:84" ht="22.5" customHeight="1" x14ac:dyDescent="0.15">
      <c r="A26" s="18" t="s">
        <v>15</v>
      </c>
      <c r="B26" s="20"/>
      <c r="C26" s="5" t="s">
        <v>16</v>
      </c>
      <c r="D26" s="54"/>
      <c r="E26" s="12" t="s">
        <v>17</v>
      </c>
      <c r="F26" s="117"/>
      <c r="G26" s="118"/>
      <c r="H26" s="51"/>
      <c r="I26" s="112"/>
      <c r="J26" s="113"/>
      <c r="K26" s="113"/>
      <c r="L26" s="113"/>
      <c r="M26" s="113"/>
      <c r="N26" s="113"/>
      <c r="O26" s="51"/>
      <c r="P26" s="117"/>
      <c r="Q26" s="118"/>
      <c r="R26" s="51"/>
      <c r="S26" s="112"/>
      <c r="T26" s="113"/>
      <c r="U26" s="113"/>
      <c r="V26" s="113"/>
      <c r="W26" s="113"/>
      <c r="X26" s="113"/>
      <c r="Y26" s="51"/>
      <c r="Z26" s="117"/>
      <c r="AA26" s="118"/>
      <c r="AB26" s="51"/>
      <c r="AC26" s="112"/>
      <c r="AD26" s="113"/>
      <c r="AE26" s="113"/>
      <c r="AF26" s="113"/>
      <c r="AG26" s="113"/>
      <c r="AH26" s="113"/>
      <c r="AI26" s="51"/>
      <c r="AJ26" s="134">
        <f t="shared" si="3"/>
        <v>0</v>
      </c>
      <c r="AK26" s="135"/>
      <c r="AL26" s="51"/>
      <c r="AM26" s="155">
        <f t="shared" si="0"/>
        <v>0</v>
      </c>
      <c r="AN26" s="156"/>
      <c r="AO26" s="156"/>
      <c r="AP26" s="156"/>
      <c r="AQ26" s="156"/>
      <c r="AR26" s="156"/>
      <c r="AS26" s="51"/>
      <c r="AT26" s="52"/>
      <c r="AU26" s="117"/>
      <c r="AV26" s="118"/>
      <c r="AW26" s="51"/>
      <c r="AX26" s="112"/>
      <c r="AY26" s="113"/>
      <c r="AZ26" s="113"/>
      <c r="BA26" s="113"/>
      <c r="BB26" s="113"/>
      <c r="BC26" s="113"/>
      <c r="BD26" s="51"/>
      <c r="BE26" s="117"/>
      <c r="BF26" s="118"/>
      <c r="BG26" s="51"/>
      <c r="BH26" s="112"/>
      <c r="BI26" s="113"/>
      <c r="BJ26" s="113"/>
      <c r="BK26" s="113"/>
      <c r="BL26" s="113"/>
      <c r="BM26" s="113"/>
      <c r="BN26" s="51"/>
      <c r="BO26" s="251">
        <f t="shared" si="1"/>
        <v>0</v>
      </c>
      <c r="BP26" s="252"/>
      <c r="BQ26" s="51"/>
      <c r="BR26" s="249">
        <f t="shared" si="2"/>
        <v>0</v>
      </c>
      <c r="BS26" s="250"/>
      <c r="BT26" s="250"/>
      <c r="BU26" s="250"/>
      <c r="BV26" s="250"/>
      <c r="BW26" s="53"/>
      <c r="BX26" s="97"/>
      <c r="BY26" s="98"/>
      <c r="BZ26" s="99"/>
      <c r="CA26" s="100"/>
      <c r="CB26" s="101"/>
      <c r="CC26" s="101"/>
      <c r="CD26" s="101"/>
      <c r="CE26" s="101"/>
      <c r="CF26" s="102"/>
    </row>
    <row r="27" spans="1:84" ht="22.5" customHeight="1" x14ac:dyDescent="0.15">
      <c r="A27" s="18" t="s">
        <v>22</v>
      </c>
      <c r="B27" s="20"/>
      <c r="C27" s="19" t="s">
        <v>23</v>
      </c>
      <c r="D27" s="54"/>
      <c r="E27" s="12" t="s">
        <v>17</v>
      </c>
      <c r="F27" s="117"/>
      <c r="G27" s="118"/>
      <c r="H27" s="51"/>
      <c r="I27" s="112"/>
      <c r="J27" s="113"/>
      <c r="K27" s="113"/>
      <c r="L27" s="113"/>
      <c r="M27" s="113"/>
      <c r="N27" s="113"/>
      <c r="O27" s="51"/>
      <c r="P27" s="117"/>
      <c r="Q27" s="118"/>
      <c r="R27" s="51"/>
      <c r="S27" s="112"/>
      <c r="T27" s="113"/>
      <c r="U27" s="113"/>
      <c r="V27" s="113"/>
      <c r="W27" s="113"/>
      <c r="X27" s="113"/>
      <c r="Y27" s="51"/>
      <c r="Z27" s="117"/>
      <c r="AA27" s="118"/>
      <c r="AB27" s="51"/>
      <c r="AC27" s="112"/>
      <c r="AD27" s="113"/>
      <c r="AE27" s="113"/>
      <c r="AF27" s="113"/>
      <c r="AG27" s="113"/>
      <c r="AH27" s="113"/>
      <c r="AI27" s="51"/>
      <c r="AJ27" s="134">
        <f t="shared" si="3"/>
        <v>0</v>
      </c>
      <c r="AK27" s="135"/>
      <c r="AL27" s="51"/>
      <c r="AM27" s="155">
        <f t="shared" si="0"/>
        <v>0</v>
      </c>
      <c r="AN27" s="156"/>
      <c r="AO27" s="156"/>
      <c r="AP27" s="156"/>
      <c r="AQ27" s="156"/>
      <c r="AR27" s="156"/>
      <c r="AS27" s="51"/>
      <c r="AT27" s="52"/>
      <c r="AU27" s="117"/>
      <c r="AV27" s="118"/>
      <c r="AW27" s="51"/>
      <c r="AX27" s="112"/>
      <c r="AY27" s="113"/>
      <c r="AZ27" s="113"/>
      <c r="BA27" s="113"/>
      <c r="BB27" s="113"/>
      <c r="BC27" s="113"/>
      <c r="BD27" s="51"/>
      <c r="BE27" s="117"/>
      <c r="BF27" s="118"/>
      <c r="BG27" s="51"/>
      <c r="BH27" s="112"/>
      <c r="BI27" s="113"/>
      <c r="BJ27" s="113"/>
      <c r="BK27" s="113"/>
      <c r="BL27" s="113"/>
      <c r="BM27" s="113"/>
      <c r="BN27" s="51"/>
      <c r="BO27" s="251">
        <f t="shared" si="1"/>
        <v>0</v>
      </c>
      <c r="BP27" s="252"/>
      <c r="BQ27" s="51"/>
      <c r="BR27" s="249">
        <f t="shared" si="2"/>
        <v>0</v>
      </c>
      <c r="BS27" s="250"/>
      <c r="BT27" s="250"/>
      <c r="BU27" s="250"/>
      <c r="BV27" s="250"/>
      <c r="BW27" s="53"/>
      <c r="BX27" s="97"/>
      <c r="BY27" s="98"/>
      <c r="BZ27" s="99"/>
      <c r="CA27" s="100"/>
      <c r="CB27" s="101"/>
      <c r="CC27" s="101"/>
      <c r="CD27" s="101"/>
      <c r="CE27" s="101"/>
      <c r="CF27" s="102"/>
    </row>
    <row r="28" spans="1:84" ht="22.5" customHeight="1" x14ac:dyDescent="0.15">
      <c r="A28" s="18"/>
      <c r="B28" s="20"/>
      <c r="C28" s="19" t="s">
        <v>23</v>
      </c>
      <c r="D28" s="21"/>
      <c r="E28" s="12" t="s">
        <v>17</v>
      </c>
      <c r="F28" s="117"/>
      <c r="G28" s="118"/>
      <c r="H28" s="51"/>
      <c r="I28" s="112"/>
      <c r="J28" s="113"/>
      <c r="K28" s="113"/>
      <c r="L28" s="113"/>
      <c r="M28" s="113"/>
      <c r="N28" s="113"/>
      <c r="O28" s="51"/>
      <c r="P28" s="117"/>
      <c r="Q28" s="118"/>
      <c r="R28" s="51"/>
      <c r="S28" s="112"/>
      <c r="T28" s="113"/>
      <c r="U28" s="113"/>
      <c r="V28" s="113"/>
      <c r="W28" s="113"/>
      <c r="X28" s="113"/>
      <c r="Y28" s="51"/>
      <c r="Z28" s="117"/>
      <c r="AA28" s="118"/>
      <c r="AB28" s="51"/>
      <c r="AC28" s="112"/>
      <c r="AD28" s="113"/>
      <c r="AE28" s="113"/>
      <c r="AF28" s="113"/>
      <c r="AG28" s="113"/>
      <c r="AH28" s="113"/>
      <c r="AI28" s="51"/>
      <c r="AJ28" s="134">
        <f t="shared" si="3"/>
        <v>0</v>
      </c>
      <c r="AK28" s="135"/>
      <c r="AL28" s="51"/>
      <c r="AM28" s="155">
        <f t="shared" si="0"/>
        <v>0</v>
      </c>
      <c r="AN28" s="156"/>
      <c r="AO28" s="156"/>
      <c r="AP28" s="156"/>
      <c r="AQ28" s="156"/>
      <c r="AR28" s="156"/>
      <c r="AS28" s="51"/>
      <c r="AT28" s="52"/>
      <c r="AU28" s="117"/>
      <c r="AV28" s="118"/>
      <c r="AW28" s="51"/>
      <c r="AX28" s="112"/>
      <c r="AY28" s="113"/>
      <c r="AZ28" s="113"/>
      <c r="BA28" s="113"/>
      <c r="BB28" s="113"/>
      <c r="BC28" s="113"/>
      <c r="BD28" s="51"/>
      <c r="BE28" s="117"/>
      <c r="BF28" s="118"/>
      <c r="BG28" s="51"/>
      <c r="BH28" s="112"/>
      <c r="BI28" s="113"/>
      <c r="BJ28" s="113"/>
      <c r="BK28" s="113"/>
      <c r="BL28" s="113"/>
      <c r="BM28" s="113"/>
      <c r="BN28" s="51"/>
      <c r="BO28" s="251">
        <f t="shared" si="1"/>
        <v>0</v>
      </c>
      <c r="BP28" s="252"/>
      <c r="BQ28" s="51"/>
      <c r="BR28" s="249">
        <f>AX28+BH28</f>
        <v>0</v>
      </c>
      <c r="BS28" s="250"/>
      <c r="BT28" s="250"/>
      <c r="BU28" s="250"/>
      <c r="BV28" s="250"/>
      <c r="BW28" s="53"/>
      <c r="BX28" s="97"/>
      <c r="BY28" s="98"/>
      <c r="BZ28" s="99"/>
      <c r="CA28" s="100"/>
      <c r="CB28" s="101"/>
      <c r="CC28" s="101"/>
      <c r="CD28" s="101"/>
      <c r="CE28" s="101"/>
      <c r="CF28" s="102"/>
    </row>
    <row r="29" spans="1:84" ht="29.25" customHeight="1" thickBot="1" x14ac:dyDescent="0.2">
      <c r="A29" s="191" t="s">
        <v>18</v>
      </c>
      <c r="B29" s="128"/>
      <c r="C29" s="128"/>
      <c r="D29" s="128"/>
      <c r="E29" s="128"/>
      <c r="F29" s="179"/>
      <c r="G29" s="179"/>
      <c r="H29" s="179"/>
      <c r="I29" s="151">
        <f>SUM(I14:I28)</f>
        <v>0</v>
      </c>
      <c r="J29" s="151"/>
      <c r="K29" s="151"/>
      <c r="L29" s="151"/>
      <c r="M29" s="151"/>
      <c r="N29" s="151"/>
      <c r="O29" s="151"/>
      <c r="P29" s="230"/>
      <c r="Q29" s="230"/>
      <c r="R29" s="230"/>
      <c r="S29" s="151">
        <f>SUM(S14:Y28)</f>
        <v>0</v>
      </c>
      <c r="T29" s="151"/>
      <c r="U29" s="151"/>
      <c r="V29" s="151"/>
      <c r="W29" s="151"/>
      <c r="X29" s="151"/>
      <c r="Y29" s="151"/>
      <c r="Z29" s="230"/>
      <c r="AA29" s="230"/>
      <c r="AB29" s="230"/>
      <c r="AC29" s="151">
        <f>SUM(AC14:AH28)</f>
        <v>0</v>
      </c>
      <c r="AD29" s="151"/>
      <c r="AE29" s="151"/>
      <c r="AF29" s="151"/>
      <c r="AG29" s="151"/>
      <c r="AH29" s="151"/>
      <c r="AI29" s="151"/>
      <c r="AJ29" s="245" t="s">
        <v>45</v>
      </c>
      <c r="AK29" s="246"/>
      <c r="AL29" s="247"/>
      <c r="AM29" s="181">
        <f>SUM(AM14:AR28)</f>
        <v>0</v>
      </c>
      <c r="AN29" s="182"/>
      <c r="AO29" s="182"/>
      <c r="AP29" s="182"/>
      <c r="AQ29" s="182"/>
      <c r="AR29" s="182"/>
      <c r="AS29" s="28" t="s">
        <v>21</v>
      </c>
      <c r="AT29" s="26"/>
      <c r="AU29" s="179"/>
      <c r="AV29" s="179"/>
      <c r="AW29" s="179"/>
      <c r="AX29" s="151">
        <f>SUM(AX14:BC28)</f>
        <v>0</v>
      </c>
      <c r="AY29" s="151"/>
      <c r="AZ29" s="151"/>
      <c r="BA29" s="151"/>
      <c r="BB29" s="151"/>
      <c r="BC29" s="151"/>
      <c r="BD29" s="151"/>
      <c r="BE29" s="230"/>
      <c r="BF29" s="230"/>
      <c r="BG29" s="230"/>
      <c r="BH29" s="285">
        <f>SUM(BH14:BM28)</f>
        <v>0</v>
      </c>
      <c r="BI29" s="285"/>
      <c r="BJ29" s="285"/>
      <c r="BK29" s="285"/>
      <c r="BL29" s="285"/>
      <c r="BM29" s="285"/>
      <c r="BN29" s="285"/>
      <c r="BO29" s="245" t="s">
        <v>45</v>
      </c>
      <c r="BP29" s="246"/>
      <c r="BQ29" s="247"/>
      <c r="BR29" s="290">
        <f>SUM(BR14:BV28)</f>
        <v>0</v>
      </c>
      <c r="BS29" s="291"/>
      <c r="BT29" s="291"/>
      <c r="BU29" s="291"/>
      <c r="BV29" s="291"/>
      <c r="BW29" s="29" t="s">
        <v>21</v>
      </c>
      <c r="BX29" s="292"/>
      <c r="BY29" s="293"/>
      <c r="BZ29" s="294"/>
      <c r="CA29" s="255">
        <f>SUM(CA14:CE28)</f>
        <v>0</v>
      </c>
      <c r="CB29" s="256"/>
      <c r="CC29" s="256"/>
      <c r="CD29" s="256"/>
      <c r="CE29" s="256"/>
      <c r="CF29" s="257"/>
    </row>
    <row r="30" spans="1:84" ht="24" customHeight="1" thickBot="1" x14ac:dyDescent="0.2">
      <c r="A30" s="191"/>
      <c r="B30" s="128"/>
      <c r="C30" s="128"/>
      <c r="D30" s="128"/>
      <c r="E30" s="128"/>
      <c r="F30" s="179"/>
      <c r="G30" s="179"/>
      <c r="H30" s="179"/>
      <c r="I30" s="151"/>
      <c r="J30" s="151"/>
      <c r="K30" s="151"/>
      <c r="L30" s="151"/>
      <c r="M30" s="151"/>
      <c r="N30" s="151"/>
      <c r="O30" s="151"/>
      <c r="P30" s="230"/>
      <c r="Q30" s="230"/>
      <c r="R30" s="230"/>
      <c r="S30" s="151"/>
      <c r="T30" s="151"/>
      <c r="U30" s="151"/>
      <c r="V30" s="151"/>
      <c r="W30" s="151"/>
      <c r="X30" s="151"/>
      <c r="Y30" s="151"/>
      <c r="Z30" s="230"/>
      <c r="AA30" s="230"/>
      <c r="AB30" s="230"/>
      <c r="AC30" s="151"/>
      <c r="AD30" s="151"/>
      <c r="AE30" s="151"/>
      <c r="AF30" s="151"/>
      <c r="AG30" s="151"/>
      <c r="AH30" s="151"/>
      <c r="AI30" s="151"/>
      <c r="AJ30" s="239" t="str">
        <f>IF(ISERROR(ROUNDUP(SUM(AJ14:AK28)/(COUNT(AJ14:AK28)-COUNTIF(AJ14:AK28,0)),0)),"",(ROUNDUP(SUM(AJ14:AK28)/(COUNT(AJ14:AK28)-COUNTIF(AJ14:AK28,0)),0)))</f>
        <v/>
      </c>
      <c r="AK30" s="240"/>
      <c r="AL30" s="30" t="s">
        <v>46</v>
      </c>
      <c r="AM30" s="183">
        <f>ROUNDDOWN(AM29,-3)/1000</f>
        <v>0</v>
      </c>
      <c r="AN30" s="184"/>
      <c r="AO30" s="184"/>
      <c r="AP30" s="184"/>
      <c r="AQ30" s="184"/>
      <c r="AR30" s="296" t="s">
        <v>33</v>
      </c>
      <c r="AS30" s="297"/>
      <c r="AT30" s="31"/>
      <c r="AU30" s="179"/>
      <c r="AV30" s="179"/>
      <c r="AW30" s="179"/>
      <c r="AX30" s="151"/>
      <c r="AY30" s="151"/>
      <c r="AZ30" s="151"/>
      <c r="BA30" s="151"/>
      <c r="BB30" s="151"/>
      <c r="BC30" s="151"/>
      <c r="BD30" s="151"/>
      <c r="BE30" s="230"/>
      <c r="BF30" s="230"/>
      <c r="BG30" s="230"/>
      <c r="BH30" s="285"/>
      <c r="BI30" s="285"/>
      <c r="BJ30" s="285"/>
      <c r="BK30" s="285"/>
      <c r="BL30" s="285"/>
      <c r="BM30" s="285"/>
      <c r="BN30" s="285"/>
      <c r="BO30" s="90" t="str">
        <f>IF(ISERROR(ROUNDUP(SUM(BO14:BP28)/(COUNT(BO14:BP28)-COUNTIF(BO14:BP28,0)),0)),"",(ROUNDUP(SUM(BO14:BP28)/(COUNT(BO14:BP28)-COUNTIF(BO14:BP28,0)),0)))</f>
        <v/>
      </c>
      <c r="BP30" s="91"/>
      <c r="BQ30" s="32" t="s">
        <v>46</v>
      </c>
      <c r="BR30" s="288">
        <f>ROUNDDOWN(BR29,-3)/1000</f>
        <v>0</v>
      </c>
      <c r="BS30" s="289"/>
      <c r="BT30" s="289"/>
      <c r="BU30" s="289"/>
      <c r="BV30" s="92" t="s">
        <v>29</v>
      </c>
      <c r="BW30" s="93"/>
      <c r="BX30" s="168" t="str">
        <f>IF(ISERROR(ROUNDUP(SUM(BX14:BY28)/(COUNT(BX14:BY28)-COUNTIF(BX14:BY28,0)),0)),"",(ROUNDUP(SUM(BX14:BY28)/(COUNT(BX14:BY28)-COUNTIF(BX14:BY28,0)),0)))</f>
        <v/>
      </c>
      <c r="BY30" s="169"/>
      <c r="BZ30" s="170"/>
      <c r="CA30" s="171">
        <f>ROUNDDOWN(CA29,-3)/1000</f>
        <v>0</v>
      </c>
      <c r="CB30" s="172"/>
      <c r="CC30" s="172"/>
      <c r="CD30" s="172"/>
      <c r="CE30" s="172"/>
      <c r="CF30" s="173"/>
    </row>
    <row r="31" spans="1:84" ht="24" customHeight="1" thickBot="1" x14ac:dyDescent="0.2">
      <c r="A31" s="191"/>
      <c r="B31" s="128"/>
      <c r="C31" s="128"/>
      <c r="D31" s="128"/>
      <c r="E31" s="128"/>
      <c r="F31" s="179"/>
      <c r="G31" s="179"/>
      <c r="H31" s="179"/>
      <c r="I31" s="151"/>
      <c r="J31" s="151"/>
      <c r="K31" s="151"/>
      <c r="L31" s="151"/>
      <c r="M31" s="151"/>
      <c r="N31" s="151"/>
      <c r="O31" s="151"/>
      <c r="P31" s="230"/>
      <c r="Q31" s="230"/>
      <c r="R31" s="230"/>
      <c r="S31" s="151"/>
      <c r="T31" s="151"/>
      <c r="U31" s="151"/>
      <c r="V31" s="151"/>
      <c r="W31" s="152"/>
      <c r="X31" s="152"/>
      <c r="Y31" s="152"/>
      <c r="Z31" s="238"/>
      <c r="AA31" s="238"/>
      <c r="AB31" s="238"/>
      <c r="AC31" s="152"/>
      <c r="AD31" s="152"/>
      <c r="AE31" s="152"/>
      <c r="AF31" s="152"/>
      <c r="AG31" s="152"/>
      <c r="AH31" s="152"/>
      <c r="AI31" s="152"/>
      <c r="AJ31" s="239"/>
      <c r="AK31" s="240"/>
      <c r="AL31" s="33"/>
      <c r="AM31" s="185">
        <f>H42+AM30</f>
        <v>0</v>
      </c>
      <c r="AN31" s="182"/>
      <c r="AO31" s="182"/>
      <c r="AP31" s="182"/>
      <c r="AQ31" s="182"/>
      <c r="AR31" s="298" t="s">
        <v>33</v>
      </c>
      <c r="AS31" s="299"/>
      <c r="AT31" s="31"/>
      <c r="AU31" s="180"/>
      <c r="AV31" s="180"/>
      <c r="AW31" s="180"/>
      <c r="AX31" s="152"/>
      <c r="AY31" s="152"/>
      <c r="AZ31" s="152"/>
      <c r="BA31" s="152"/>
      <c r="BB31" s="152"/>
      <c r="BC31" s="152"/>
      <c r="BD31" s="152"/>
      <c r="BE31" s="238"/>
      <c r="BF31" s="238"/>
      <c r="BG31" s="238"/>
      <c r="BH31" s="286"/>
      <c r="BI31" s="286"/>
      <c r="BJ31" s="286"/>
      <c r="BK31" s="286"/>
      <c r="BL31" s="286"/>
      <c r="BM31" s="286"/>
      <c r="BN31" s="287"/>
      <c r="BO31" s="288">
        <f>BR30</f>
        <v>0</v>
      </c>
      <c r="BP31" s="289"/>
      <c r="BQ31" s="289"/>
      <c r="BR31" s="289"/>
      <c r="BS31" s="289"/>
      <c r="BT31" s="289"/>
      <c r="BU31" s="289"/>
      <c r="BV31" s="289"/>
      <c r="BW31" s="289"/>
      <c r="BX31" s="289"/>
      <c r="BY31" s="289"/>
      <c r="BZ31" s="289"/>
      <c r="CA31" s="289"/>
      <c r="CB31" s="289"/>
      <c r="CC31" s="289"/>
      <c r="CD31" s="289"/>
      <c r="CE31" s="94" t="s">
        <v>33</v>
      </c>
      <c r="CF31" s="95"/>
    </row>
    <row r="32" spans="1:84" ht="14.25" customHeight="1" x14ac:dyDescent="0.15">
      <c r="A32" s="18"/>
      <c r="B32" s="5"/>
      <c r="C32" s="5"/>
      <c r="D32" s="5"/>
      <c r="E32" s="125" t="s">
        <v>80</v>
      </c>
      <c r="F32" s="125"/>
      <c r="G32" s="4">
        <v>6</v>
      </c>
      <c r="H32" s="125" t="s">
        <v>71</v>
      </c>
      <c r="I32" s="125"/>
      <c r="J32" s="125"/>
      <c r="K32" s="125"/>
      <c r="L32" s="5"/>
      <c r="M32" s="5"/>
      <c r="N32" s="5"/>
      <c r="O32" s="5"/>
      <c r="P32" s="8"/>
      <c r="Q32" s="128" t="s">
        <v>28</v>
      </c>
      <c r="R32" s="128"/>
      <c r="S32" s="128"/>
      <c r="T32" s="128"/>
      <c r="U32" s="128"/>
      <c r="V32" s="131"/>
      <c r="W32" s="64"/>
      <c r="X32" s="65"/>
      <c r="Y32" s="65"/>
      <c r="Z32" s="65"/>
      <c r="AA32" s="65"/>
      <c r="AB32" s="126" t="s">
        <v>77</v>
      </c>
      <c r="AC32" s="126"/>
      <c r="AD32" s="58">
        <v>7</v>
      </c>
      <c r="AE32" s="65" t="s">
        <v>72</v>
      </c>
      <c r="AF32" s="65"/>
      <c r="AG32" s="65"/>
      <c r="AH32" s="65"/>
      <c r="AI32" s="65"/>
      <c r="AJ32" s="65"/>
      <c r="AK32" s="65"/>
      <c r="AL32" s="66"/>
      <c r="AM32" s="70"/>
      <c r="AN32" s="71"/>
      <c r="AO32" s="71"/>
      <c r="AP32" s="71"/>
      <c r="AQ32" s="71"/>
      <c r="AR32" s="71"/>
      <c r="AS32" s="71"/>
      <c r="AT32" s="71"/>
      <c r="AU32" s="295" t="s">
        <v>77</v>
      </c>
      <c r="AV32" s="295"/>
      <c r="AW32" s="57">
        <v>7</v>
      </c>
      <c r="AX32" s="114" t="s">
        <v>78</v>
      </c>
      <c r="AY32" s="114"/>
      <c r="AZ32" s="71" t="s">
        <v>73</v>
      </c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2"/>
      <c r="BN32" s="282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4"/>
      <c r="CB32" s="279" t="s">
        <v>36</v>
      </c>
      <c r="CC32" s="114"/>
      <c r="CD32" s="114"/>
      <c r="CE32" s="114"/>
      <c r="CF32" s="280"/>
    </row>
    <row r="33" spans="1:84" ht="21" customHeight="1" x14ac:dyDescent="0.15">
      <c r="A33" s="191" t="s">
        <v>26</v>
      </c>
      <c r="B33" s="128"/>
      <c r="C33" s="128"/>
      <c r="D33" s="128"/>
      <c r="E33" s="128"/>
      <c r="F33" s="128"/>
      <c r="G33" s="128"/>
      <c r="H33" s="228" t="s">
        <v>48</v>
      </c>
      <c r="I33" s="229"/>
      <c r="J33" s="131" t="s">
        <v>27</v>
      </c>
      <c r="K33" s="125"/>
      <c r="L33" s="125"/>
      <c r="M33" s="125"/>
      <c r="N33" s="125"/>
      <c r="O33" s="125"/>
      <c r="P33" s="132"/>
      <c r="Q33" s="128"/>
      <c r="R33" s="128"/>
      <c r="S33" s="128"/>
      <c r="T33" s="128"/>
      <c r="U33" s="128"/>
      <c r="V33" s="131"/>
      <c r="W33" s="191" t="s">
        <v>47</v>
      </c>
      <c r="X33" s="128"/>
      <c r="Y33" s="128"/>
      <c r="Z33" s="128"/>
      <c r="AA33" s="128"/>
      <c r="AB33" s="128"/>
      <c r="AC33" s="128"/>
      <c r="AD33" s="228" t="s">
        <v>48</v>
      </c>
      <c r="AE33" s="229"/>
      <c r="AF33" s="131" t="s">
        <v>27</v>
      </c>
      <c r="AG33" s="125"/>
      <c r="AH33" s="125"/>
      <c r="AI33" s="125"/>
      <c r="AJ33" s="125"/>
      <c r="AK33" s="125"/>
      <c r="AL33" s="132"/>
      <c r="AM33" s="131"/>
      <c r="AN33" s="125"/>
      <c r="AO33" s="125"/>
      <c r="AP33" s="125"/>
      <c r="AQ33" s="125"/>
      <c r="AR33" s="125"/>
      <c r="AS33" s="125"/>
      <c r="AT33" s="125"/>
      <c r="AU33" s="132"/>
      <c r="AV33" s="128" t="s">
        <v>34</v>
      </c>
      <c r="AW33" s="128"/>
      <c r="AX33" s="128"/>
      <c r="AY33" s="128"/>
      <c r="AZ33" s="128"/>
      <c r="BA33" s="128"/>
      <c r="BB33" s="128"/>
      <c r="BC33" s="128"/>
      <c r="BD33" s="128"/>
      <c r="BE33" s="128" t="s">
        <v>35</v>
      </c>
      <c r="BF33" s="128"/>
      <c r="BG33" s="128"/>
      <c r="BH33" s="128"/>
      <c r="BI33" s="128"/>
      <c r="BJ33" s="128"/>
      <c r="BK33" s="128"/>
      <c r="BL33" s="128"/>
      <c r="BM33" s="248"/>
      <c r="BN33" s="103"/>
      <c r="BO33" s="104"/>
      <c r="BP33" s="104"/>
      <c r="BQ33" s="104"/>
      <c r="BR33" s="104"/>
      <c r="BS33" s="104"/>
      <c r="BT33" s="105"/>
      <c r="BU33" s="160"/>
      <c r="BV33" s="104"/>
      <c r="BW33" s="104"/>
      <c r="BX33" s="104"/>
      <c r="BY33" s="104"/>
      <c r="BZ33" s="104"/>
      <c r="CA33" s="161"/>
      <c r="CB33" s="81"/>
      <c r="CC33" s="82"/>
      <c r="CD33" s="82"/>
      <c r="CE33" s="82"/>
      <c r="CF33" s="83"/>
    </row>
    <row r="34" spans="1:84" ht="10.5" customHeight="1" x14ac:dyDescent="0.15">
      <c r="A34" s="186"/>
      <c r="B34" s="187"/>
      <c r="C34" s="187"/>
      <c r="D34" s="187"/>
      <c r="E34" s="187"/>
      <c r="F34" s="187"/>
      <c r="G34" s="149" t="s">
        <v>21</v>
      </c>
      <c r="H34" s="192"/>
      <c r="I34" s="193"/>
      <c r="J34" s="196" t="str">
        <f>IF(A34="","",IF(H34=12,A34*365,ROUNDUP(A34*365/12,0)*H34))</f>
        <v/>
      </c>
      <c r="K34" s="197"/>
      <c r="L34" s="197"/>
      <c r="M34" s="197"/>
      <c r="N34" s="197"/>
      <c r="O34" s="197"/>
      <c r="P34" s="149" t="s">
        <v>21</v>
      </c>
      <c r="Q34" s="192"/>
      <c r="R34" s="193"/>
      <c r="S34" s="193"/>
      <c r="T34" s="193"/>
      <c r="U34" s="193"/>
      <c r="V34" s="193"/>
      <c r="W34" s="186"/>
      <c r="X34" s="187"/>
      <c r="Y34" s="187"/>
      <c r="Z34" s="187"/>
      <c r="AA34" s="187"/>
      <c r="AB34" s="187"/>
      <c r="AC34" s="149" t="s">
        <v>21</v>
      </c>
      <c r="AD34" s="192"/>
      <c r="AE34" s="193"/>
      <c r="AF34" s="196" t="str">
        <f>IF(W34="","",IF(AD34=12,W34*365,ROUNDUP(W34*365/12,0)*AD34))</f>
        <v/>
      </c>
      <c r="AG34" s="197"/>
      <c r="AH34" s="197"/>
      <c r="AI34" s="197"/>
      <c r="AJ34" s="197"/>
      <c r="AK34" s="197"/>
      <c r="AL34" s="149" t="s">
        <v>21</v>
      </c>
      <c r="AM34" s="215" t="s">
        <v>30</v>
      </c>
      <c r="AN34" s="82"/>
      <c r="AO34" s="82"/>
      <c r="AP34" s="82"/>
      <c r="AQ34" s="82"/>
      <c r="AR34" s="82"/>
      <c r="AS34" s="82"/>
      <c r="AT34" s="82"/>
      <c r="AU34" s="149"/>
      <c r="AV34" s="241"/>
      <c r="AW34" s="242"/>
      <c r="AX34" s="242"/>
      <c r="AY34" s="242"/>
      <c r="AZ34" s="242"/>
      <c r="BA34" s="242"/>
      <c r="BB34" s="242"/>
      <c r="BC34" s="242"/>
      <c r="BD34" s="149" t="s">
        <v>19</v>
      </c>
      <c r="BE34" s="217"/>
      <c r="BF34" s="201"/>
      <c r="BG34" s="201"/>
      <c r="BH34" s="201"/>
      <c r="BI34" s="201"/>
      <c r="BJ34" s="201"/>
      <c r="BK34" s="201"/>
      <c r="BL34" s="201"/>
      <c r="BM34" s="202"/>
      <c r="BN34" s="106"/>
      <c r="BO34" s="107"/>
      <c r="BP34" s="107"/>
      <c r="BQ34" s="107"/>
      <c r="BR34" s="107"/>
      <c r="BS34" s="107"/>
      <c r="BT34" s="108"/>
      <c r="BU34" s="162"/>
      <c r="BV34" s="107"/>
      <c r="BW34" s="107"/>
      <c r="BX34" s="107"/>
      <c r="BY34" s="107"/>
      <c r="BZ34" s="107"/>
      <c r="CA34" s="163"/>
      <c r="CB34" s="84"/>
      <c r="CC34" s="85"/>
      <c r="CD34" s="85"/>
      <c r="CE34" s="85"/>
      <c r="CF34" s="86"/>
    </row>
    <row r="35" spans="1:84" ht="10.5" customHeight="1" x14ac:dyDescent="0.15">
      <c r="A35" s="188"/>
      <c r="B35" s="189"/>
      <c r="C35" s="189"/>
      <c r="D35" s="189"/>
      <c r="E35" s="189"/>
      <c r="F35" s="189"/>
      <c r="G35" s="190"/>
      <c r="H35" s="194"/>
      <c r="I35" s="195"/>
      <c r="J35" s="198"/>
      <c r="K35" s="199"/>
      <c r="L35" s="199"/>
      <c r="M35" s="199"/>
      <c r="N35" s="199"/>
      <c r="O35" s="199"/>
      <c r="P35" s="190"/>
      <c r="Q35" s="194"/>
      <c r="R35" s="195"/>
      <c r="S35" s="195"/>
      <c r="T35" s="195"/>
      <c r="U35" s="195"/>
      <c r="V35" s="195"/>
      <c r="W35" s="188"/>
      <c r="X35" s="189"/>
      <c r="Y35" s="189"/>
      <c r="Z35" s="189"/>
      <c r="AA35" s="189"/>
      <c r="AB35" s="189"/>
      <c r="AC35" s="190"/>
      <c r="AD35" s="194"/>
      <c r="AE35" s="195"/>
      <c r="AF35" s="198"/>
      <c r="AG35" s="199"/>
      <c r="AH35" s="199"/>
      <c r="AI35" s="199"/>
      <c r="AJ35" s="199"/>
      <c r="AK35" s="199"/>
      <c r="AL35" s="190"/>
      <c r="AM35" s="216"/>
      <c r="AN35" s="137"/>
      <c r="AO35" s="137"/>
      <c r="AP35" s="137"/>
      <c r="AQ35" s="137"/>
      <c r="AR35" s="137"/>
      <c r="AS35" s="137"/>
      <c r="AT35" s="137"/>
      <c r="AU35" s="190"/>
      <c r="AV35" s="243"/>
      <c r="AW35" s="244"/>
      <c r="AX35" s="244"/>
      <c r="AY35" s="244"/>
      <c r="AZ35" s="244"/>
      <c r="BA35" s="244"/>
      <c r="BB35" s="244"/>
      <c r="BC35" s="244"/>
      <c r="BD35" s="190"/>
      <c r="BE35" s="219"/>
      <c r="BF35" s="220"/>
      <c r="BG35" s="220"/>
      <c r="BH35" s="220"/>
      <c r="BI35" s="220"/>
      <c r="BJ35" s="220"/>
      <c r="BK35" s="220"/>
      <c r="BL35" s="220"/>
      <c r="BM35" s="281"/>
      <c r="BN35" s="109"/>
      <c r="BO35" s="110"/>
      <c r="BP35" s="110"/>
      <c r="BQ35" s="110"/>
      <c r="BR35" s="110"/>
      <c r="BS35" s="110"/>
      <c r="BT35" s="111"/>
      <c r="BU35" s="164"/>
      <c r="BV35" s="110"/>
      <c r="BW35" s="110"/>
      <c r="BX35" s="110"/>
      <c r="BY35" s="110"/>
      <c r="BZ35" s="110"/>
      <c r="CA35" s="165"/>
      <c r="CB35" s="136"/>
      <c r="CC35" s="137"/>
      <c r="CD35" s="137"/>
      <c r="CE35" s="137"/>
      <c r="CF35" s="138"/>
    </row>
    <row r="36" spans="1:84" ht="10.5" customHeight="1" x14ac:dyDescent="0.15">
      <c r="A36" s="186"/>
      <c r="B36" s="187"/>
      <c r="C36" s="187"/>
      <c r="D36" s="187"/>
      <c r="E36" s="187"/>
      <c r="F36" s="187"/>
      <c r="G36" s="149"/>
      <c r="H36" s="192"/>
      <c r="I36" s="193"/>
      <c r="J36" s="196" t="str">
        <f>IF(A36="","",IF(H36=12,A36*365,ROUNDUP(A36*365/12,0)*H36))</f>
        <v/>
      </c>
      <c r="K36" s="197"/>
      <c r="L36" s="197"/>
      <c r="M36" s="197"/>
      <c r="N36" s="197"/>
      <c r="O36" s="197"/>
      <c r="P36" s="149"/>
      <c r="Q36" s="192"/>
      <c r="R36" s="193"/>
      <c r="S36" s="193"/>
      <c r="T36" s="193"/>
      <c r="U36" s="193"/>
      <c r="V36" s="193"/>
      <c r="W36" s="186"/>
      <c r="X36" s="187"/>
      <c r="Y36" s="187"/>
      <c r="Z36" s="187"/>
      <c r="AA36" s="187"/>
      <c r="AB36" s="187"/>
      <c r="AC36" s="149"/>
      <c r="AD36" s="192"/>
      <c r="AE36" s="193"/>
      <c r="AF36" s="196" t="str">
        <f>IF(W36="","",IF(AD36=12,W36*365,ROUNDUP(W36*365/12,0)*AD36))</f>
        <v/>
      </c>
      <c r="AG36" s="197"/>
      <c r="AH36" s="197"/>
      <c r="AI36" s="197"/>
      <c r="AJ36" s="197"/>
      <c r="AK36" s="197"/>
      <c r="AL36" s="149"/>
      <c r="AM36" s="215" t="s">
        <v>31</v>
      </c>
      <c r="AN36" s="82"/>
      <c r="AO36" s="82"/>
      <c r="AP36" s="82"/>
      <c r="AQ36" s="82"/>
      <c r="AR36" s="82"/>
      <c r="AS36" s="82"/>
      <c r="AT36" s="82"/>
      <c r="AU36" s="149"/>
      <c r="AV36" s="217"/>
      <c r="AW36" s="201"/>
      <c r="AX36" s="201"/>
      <c r="AY36" s="201"/>
      <c r="AZ36" s="201"/>
      <c r="BA36" s="201"/>
      <c r="BB36" s="201"/>
      <c r="BC36" s="201"/>
      <c r="BD36" s="218"/>
      <c r="BE36" s="153"/>
      <c r="BF36" s="154"/>
      <c r="BG36" s="154"/>
      <c r="BH36" s="154"/>
      <c r="BI36" s="154"/>
      <c r="BJ36" s="154"/>
      <c r="BK36" s="154"/>
      <c r="BL36" s="154"/>
      <c r="BM36" s="13" t="s">
        <v>19</v>
      </c>
      <c r="BN36" s="103"/>
      <c r="BO36" s="104"/>
      <c r="BP36" s="104"/>
      <c r="BQ36" s="104"/>
      <c r="BR36" s="104"/>
      <c r="BS36" s="104"/>
      <c r="BT36" s="105"/>
      <c r="BU36" s="160"/>
      <c r="BV36" s="104"/>
      <c r="BW36" s="104"/>
      <c r="BX36" s="104"/>
      <c r="BY36" s="104"/>
      <c r="BZ36" s="104"/>
      <c r="CA36" s="161"/>
      <c r="CB36" s="81"/>
      <c r="CC36" s="82"/>
      <c r="CD36" s="82"/>
      <c r="CE36" s="82"/>
      <c r="CF36" s="83"/>
    </row>
    <row r="37" spans="1:84" ht="10.5" customHeight="1" x14ac:dyDescent="0.15">
      <c r="A37" s="188"/>
      <c r="B37" s="189"/>
      <c r="C37" s="189"/>
      <c r="D37" s="189"/>
      <c r="E37" s="189"/>
      <c r="F37" s="189"/>
      <c r="G37" s="190"/>
      <c r="H37" s="194"/>
      <c r="I37" s="195"/>
      <c r="J37" s="198"/>
      <c r="K37" s="199"/>
      <c r="L37" s="199"/>
      <c r="M37" s="199"/>
      <c r="N37" s="199"/>
      <c r="O37" s="199"/>
      <c r="P37" s="190"/>
      <c r="Q37" s="194"/>
      <c r="R37" s="195"/>
      <c r="S37" s="195"/>
      <c r="T37" s="195"/>
      <c r="U37" s="195"/>
      <c r="V37" s="195"/>
      <c r="W37" s="188"/>
      <c r="X37" s="189"/>
      <c r="Y37" s="189"/>
      <c r="Z37" s="189"/>
      <c r="AA37" s="189"/>
      <c r="AB37" s="189"/>
      <c r="AC37" s="190"/>
      <c r="AD37" s="194"/>
      <c r="AE37" s="195"/>
      <c r="AF37" s="198"/>
      <c r="AG37" s="199"/>
      <c r="AH37" s="199"/>
      <c r="AI37" s="199"/>
      <c r="AJ37" s="199"/>
      <c r="AK37" s="199"/>
      <c r="AL37" s="190"/>
      <c r="AM37" s="216"/>
      <c r="AN37" s="137"/>
      <c r="AO37" s="137"/>
      <c r="AP37" s="137"/>
      <c r="AQ37" s="137"/>
      <c r="AR37" s="137"/>
      <c r="AS37" s="137"/>
      <c r="AT37" s="137"/>
      <c r="AU37" s="190"/>
      <c r="AV37" s="219"/>
      <c r="AW37" s="220"/>
      <c r="AX37" s="220"/>
      <c r="AY37" s="220"/>
      <c r="AZ37" s="220"/>
      <c r="BA37" s="220"/>
      <c r="BB37" s="220"/>
      <c r="BC37" s="220"/>
      <c r="BD37" s="221"/>
      <c r="BE37" s="75" t="s">
        <v>40</v>
      </c>
      <c r="BF37" s="214"/>
      <c r="BG37" s="214"/>
      <c r="BH37" s="214"/>
      <c r="BI37" s="214"/>
      <c r="BJ37" s="214"/>
      <c r="BK37" s="214"/>
      <c r="BL37" s="214"/>
      <c r="BM37" s="14" t="s">
        <v>41</v>
      </c>
      <c r="BN37" s="106"/>
      <c r="BO37" s="107"/>
      <c r="BP37" s="107"/>
      <c r="BQ37" s="107"/>
      <c r="BR37" s="107"/>
      <c r="BS37" s="107"/>
      <c r="BT37" s="108"/>
      <c r="BU37" s="162"/>
      <c r="BV37" s="107"/>
      <c r="BW37" s="107"/>
      <c r="BX37" s="107"/>
      <c r="BY37" s="107"/>
      <c r="BZ37" s="107"/>
      <c r="CA37" s="163"/>
      <c r="CB37" s="84"/>
      <c r="CC37" s="85"/>
      <c r="CD37" s="85"/>
      <c r="CE37" s="85"/>
      <c r="CF37" s="86"/>
    </row>
    <row r="38" spans="1:84" ht="10.5" customHeight="1" x14ac:dyDescent="0.15">
      <c r="A38" s="186"/>
      <c r="B38" s="187"/>
      <c r="C38" s="187"/>
      <c r="D38" s="187"/>
      <c r="E38" s="187"/>
      <c r="F38" s="187"/>
      <c r="G38" s="149"/>
      <c r="H38" s="192"/>
      <c r="I38" s="193"/>
      <c r="J38" s="196" t="str">
        <f>IF(A38="","",IF(H38=12,A38*365,ROUNDUP(A38*365/12,0)*H38))</f>
        <v/>
      </c>
      <c r="K38" s="197"/>
      <c r="L38" s="197"/>
      <c r="M38" s="197"/>
      <c r="N38" s="197"/>
      <c r="O38" s="197"/>
      <c r="P38" s="149"/>
      <c r="Q38" s="192"/>
      <c r="R38" s="193"/>
      <c r="S38" s="193"/>
      <c r="T38" s="193"/>
      <c r="U38" s="193"/>
      <c r="V38" s="193"/>
      <c r="W38" s="186"/>
      <c r="X38" s="187"/>
      <c r="Y38" s="187"/>
      <c r="Z38" s="187"/>
      <c r="AA38" s="187"/>
      <c r="AB38" s="187"/>
      <c r="AC38" s="149"/>
      <c r="AD38" s="192"/>
      <c r="AE38" s="193"/>
      <c r="AF38" s="196" t="str">
        <f>IF(W38="","",IF(AD38=12,W38*365,ROUNDUP(W38*365/12,0)*AD38))</f>
        <v/>
      </c>
      <c r="AG38" s="197"/>
      <c r="AH38" s="197"/>
      <c r="AI38" s="197"/>
      <c r="AJ38" s="197"/>
      <c r="AK38" s="197"/>
      <c r="AL38" s="149"/>
      <c r="AM38" s="215" t="s">
        <v>32</v>
      </c>
      <c r="AN38" s="82"/>
      <c r="AO38" s="82"/>
      <c r="AP38" s="82"/>
      <c r="AQ38" s="82"/>
      <c r="AR38" s="82"/>
      <c r="AS38" s="82"/>
      <c r="AT38" s="82"/>
      <c r="AU38" s="149"/>
      <c r="AV38" s="145"/>
      <c r="AW38" s="146"/>
      <c r="AX38" s="146"/>
      <c r="AY38" s="146"/>
      <c r="AZ38" s="146"/>
      <c r="BA38" s="146"/>
      <c r="BB38" s="146"/>
      <c r="BC38" s="146"/>
      <c r="BD38" s="149" t="s">
        <v>21</v>
      </c>
      <c r="BE38" s="153"/>
      <c r="BF38" s="154"/>
      <c r="BG38" s="154"/>
      <c r="BH38" s="154"/>
      <c r="BI38" s="154"/>
      <c r="BJ38" s="154"/>
      <c r="BK38" s="154"/>
      <c r="BL38" s="154"/>
      <c r="BM38" s="13" t="s">
        <v>21</v>
      </c>
      <c r="BN38" s="106"/>
      <c r="BO38" s="107"/>
      <c r="BP38" s="107"/>
      <c r="BQ38" s="107"/>
      <c r="BR38" s="107"/>
      <c r="BS38" s="107"/>
      <c r="BT38" s="108"/>
      <c r="BU38" s="162"/>
      <c r="BV38" s="107"/>
      <c r="BW38" s="107"/>
      <c r="BX38" s="107"/>
      <c r="BY38" s="107"/>
      <c r="BZ38" s="107"/>
      <c r="CA38" s="163"/>
      <c r="CB38" s="84"/>
      <c r="CC38" s="85"/>
      <c r="CD38" s="85"/>
      <c r="CE38" s="85"/>
      <c r="CF38" s="86"/>
    </row>
    <row r="39" spans="1:84" ht="10.5" customHeight="1" x14ac:dyDescent="0.15">
      <c r="A39" s="188"/>
      <c r="B39" s="189"/>
      <c r="C39" s="189"/>
      <c r="D39" s="189"/>
      <c r="E39" s="189"/>
      <c r="F39" s="189"/>
      <c r="G39" s="190"/>
      <c r="H39" s="194"/>
      <c r="I39" s="195"/>
      <c r="J39" s="198"/>
      <c r="K39" s="199"/>
      <c r="L39" s="199"/>
      <c r="M39" s="199"/>
      <c r="N39" s="199"/>
      <c r="O39" s="199"/>
      <c r="P39" s="190"/>
      <c r="Q39" s="194"/>
      <c r="R39" s="195"/>
      <c r="S39" s="195"/>
      <c r="T39" s="195"/>
      <c r="U39" s="195"/>
      <c r="V39" s="195"/>
      <c r="W39" s="188"/>
      <c r="X39" s="189"/>
      <c r="Y39" s="189"/>
      <c r="Z39" s="189"/>
      <c r="AA39" s="189"/>
      <c r="AB39" s="189"/>
      <c r="AC39" s="190"/>
      <c r="AD39" s="194"/>
      <c r="AE39" s="195"/>
      <c r="AF39" s="198"/>
      <c r="AG39" s="199"/>
      <c r="AH39" s="199"/>
      <c r="AI39" s="199"/>
      <c r="AJ39" s="199"/>
      <c r="AK39" s="199"/>
      <c r="AL39" s="190"/>
      <c r="AM39" s="216"/>
      <c r="AN39" s="137"/>
      <c r="AO39" s="137"/>
      <c r="AP39" s="137"/>
      <c r="AQ39" s="137"/>
      <c r="AR39" s="137"/>
      <c r="AS39" s="137"/>
      <c r="AT39" s="137"/>
      <c r="AU39" s="190"/>
      <c r="AV39" s="224"/>
      <c r="AW39" s="225"/>
      <c r="AX39" s="225"/>
      <c r="AY39" s="225"/>
      <c r="AZ39" s="225"/>
      <c r="BA39" s="225"/>
      <c r="BB39" s="225"/>
      <c r="BC39" s="225"/>
      <c r="BD39" s="190"/>
      <c r="BE39" s="75" t="s">
        <v>40</v>
      </c>
      <c r="BF39" s="214"/>
      <c r="BG39" s="214"/>
      <c r="BH39" s="214"/>
      <c r="BI39" s="214"/>
      <c r="BJ39" s="214"/>
      <c r="BK39" s="214"/>
      <c r="BL39" s="214"/>
      <c r="BM39" s="14" t="s">
        <v>41</v>
      </c>
      <c r="BN39" s="109"/>
      <c r="BO39" s="110"/>
      <c r="BP39" s="110"/>
      <c r="BQ39" s="110"/>
      <c r="BR39" s="110"/>
      <c r="BS39" s="110"/>
      <c r="BT39" s="111"/>
      <c r="BU39" s="164"/>
      <c r="BV39" s="110"/>
      <c r="BW39" s="110"/>
      <c r="BX39" s="110"/>
      <c r="BY39" s="110"/>
      <c r="BZ39" s="110"/>
      <c r="CA39" s="165"/>
      <c r="CB39" s="136"/>
      <c r="CC39" s="137"/>
      <c r="CD39" s="137"/>
      <c r="CE39" s="137"/>
      <c r="CF39" s="138"/>
    </row>
    <row r="40" spans="1:84" ht="10.5" customHeight="1" x14ac:dyDescent="0.15">
      <c r="A40" s="186"/>
      <c r="B40" s="187"/>
      <c r="C40" s="187"/>
      <c r="D40" s="187"/>
      <c r="E40" s="187"/>
      <c r="F40" s="187"/>
      <c r="G40" s="149"/>
      <c r="H40" s="192"/>
      <c r="I40" s="193"/>
      <c r="J40" s="196" t="str">
        <f>IF(A40="","",IF(H40=12,A40*365,ROUNDUP(A40*365/12,0)*H40))</f>
        <v/>
      </c>
      <c r="K40" s="197"/>
      <c r="L40" s="197"/>
      <c r="M40" s="197"/>
      <c r="N40" s="197"/>
      <c r="O40" s="197"/>
      <c r="P40" s="149"/>
      <c r="Q40" s="192"/>
      <c r="R40" s="193"/>
      <c r="S40" s="193"/>
      <c r="T40" s="193"/>
      <c r="U40" s="193"/>
      <c r="V40" s="193"/>
      <c r="W40" s="186"/>
      <c r="X40" s="187"/>
      <c r="Y40" s="187"/>
      <c r="Z40" s="187"/>
      <c r="AA40" s="187"/>
      <c r="AB40" s="187"/>
      <c r="AC40" s="149"/>
      <c r="AD40" s="192"/>
      <c r="AE40" s="193"/>
      <c r="AF40" s="196" t="str">
        <f>IF(W40="","",IF(AD40=12,W40*365,ROUNDUP(W40*365/12,0)*AD40))</f>
        <v/>
      </c>
      <c r="AG40" s="197"/>
      <c r="AH40" s="197"/>
      <c r="AI40" s="197"/>
      <c r="AJ40" s="197"/>
      <c r="AK40" s="197"/>
      <c r="AL40" s="149"/>
      <c r="AM40" s="139" t="s">
        <v>38</v>
      </c>
      <c r="AN40" s="140"/>
      <c r="AO40" s="140"/>
      <c r="AP40" s="140"/>
      <c r="AQ40" s="140"/>
      <c r="AR40" s="140"/>
      <c r="AS40" s="140"/>
      <c r="AT40" s="140"/>
      <c r="AU40" s="141"/>
      <c r="AV40" s="145"/>
      <c r="AW40" s="146"/>
      <c r="AX40" s="146"/>
      <c r="AY40" s="146"/>
      <c r="AZ40" s="146"/>
      <c r="BA40" s="146"/>
      <c r="BB40" s="146"/>
      <c r="BC40" s="146"/>
      <c r="BD40" s="149" t="s">
        <v>21</v>
      </c>
      <c r="BE40" s="153"/>
      <c r="BF40" s="154"/>
      <c r="BG40" s="154"/>
      <c r="BH40" s="154"/>
      <c r="BI40" s="154"/>
      <c r="BJ40" s="154"/>
      <c r="BK40" s="154"/>
      <c r="BL40" s="154"/>
      <c r="BM40" s="13" t="s">
        <v>21</v>
      </c>
      <c r="BN40" s="103"/>
      <c r="BO40" s="104"/>
      <c r="BP40" s="104"/>
      <c r="BQ40" s="104"/>
      <c r="BR40" s="104"/>
      <c r="BS40" s="104"/>
      <c r="BT40" s="105"/>
      <c r="BU40" s="160"/>
      <c r="BV40" s="104"/>
      <c r="BW40" s="104"/>
      <c r="BX40" s="104"/>
      <c r="BY40" s="104"/>
      <c r="BZ40" s="104"/>
      <c r="CA40" s="161"/>
      <c r="CB40" s="81"/>
      <c r="CC40" s="82"/>
      <c r="CD40" s="82"/>
      <c r="CE40" s="82"/>
      <c r="CF40" s="83"/>
    </row>
    <row r="41" spans="1:84" ht="10.5" customHeight="1" thickBot="1" x14ac:dyDescent="0.2">
      <c r="A41" s="188"/>
      <c r="B41" s="189"/>
      <c r="C41" s="189"/>
      <c r="D41" s="189"/>
      <c r="E41" s="189"/>
      <c r="F41" s="189"/>
      <c r="G41" s="190"/>
      <c r="H41" s="194"/>
      <c r="I41" s="195"/>
      <c r="J41" s="198"/>
      <c r="K41" s="199"/>
      <c r="L41" s="199"/>
      <c r="M41" s="199"/>
      <c r="N41" s="199"/>
      <c r="O41" s="199"/>
      <c r="P41" s="150"/>
      <c r="Q41" s="194"/>
      <c r="R41" s="195"/>
      <c r="S41" s="195"/>
      <c r="T41" s="195"/>
      <c r="U41" s="195"/>
      <c r="V41" s="195"/>
      <c r="W41" s="210"/>
      <c r="X41" s="211"/>
      <c r="Y41" s="211"/>
      <c r="Z41" s="211"/>
      <c r="AA41" s="211"/>
      <c r="AB41" s="211"/>
      <c r="AC41" s="150"/>
      <c r="AD41" s="194"/>
      <c r="AE41" s="195"/>
      <c r="AF41" s="198"/>
      <c r="AG41" s="199"/>
      <c r="AH41" s="199"/>
      <c r="AI41" s="199"/>
      <c r="AJ41" s="199"/>
      <c r="AK41" s="199"/>
      <c r="AL41" s="190"/>
      <c r="AM41" s="142"/>
      <c r="AN41" s="143"/>
      <c r="AO41" s="143"/>
      <c r="AP41" s="143"/>
      <c r="AQ41" s="143"/>
      <c r="AR41" s="143"/>
      <c r="AS41" s="143"/>
      <c r="AT41" s="143"/>
      <c r="AU41" s="144"/>
      <c r="AV41" s="147"/>
      <c r="AW41" s="148"/>
      <c r="AX41" s="148"/>
      <c r="AY41" s="148"/>
      <c r="AZ41" s="148"/>
      <c r="BA41" s="148"/>
      <c r="BB41" s="148"/>
      <c r="BC41" s="148"/>
      <c r="BD41" s="150"/>
      <c r="BE41" s="76" t="s">
        <v>40</v>
      </c>
      <c r="BF41" s="176"/>
      <c r="BG41" s="176"/>
      <c r="BH41" s="176"/>
      <c r="BI41" s="176"/>
      <c r="BJ41" s="176"/>
      <c r="BK41" s="176"/>
      <c r="BL41" s="176"/>
      <c r="BM41" s="15" t="s">
        <v>41</v>
      </c>
      <c r="BN41" s="106"/>
      <c r="BO41" s="107"/>
      <c r="BP41" s="107"/>
      <c r="BQ41" s="107"/>
      <c r="BR41" s="107"/>
      <c r="BS41" s="107"/>
      <c r="BT41" s="108"/>
      <c r="BU41" s="162"/>
      <c r="BV41" s="107"/>
      <c r="BW41" s="107"/>
      <c r="BX41" s="107"/>
      <c r="BY41" s="107"/>
      <c r="BZ41" s="107"/>
      <c r="CA41" s="163"/>
      <c r="CB41" s="84"/>
      <c r="CC41" s="85"/>
      <c r="CD41" s="85"/>
      <c r="CE41" s="85"/>
      <c r="CF41" s="86"/>
    </row>
    <row r="42" spans="1:84" ht="10.5" customHeight="1" x14ac:dyDescent="0.15">
      <c r="A42" s="200"/>
      <c r="B42" s="201"/>
      <c r="C42" s="201"/>
      <c r="D42" s="201"/>
      <c r="E42" s="201"/>
      <c r="F42" s="201"/>
      <c r="G42" s="202"/>
      <c r="H42" s="206">
        <f>ROUNDDOWN(SUM(J34:O41),-3)/1000</f>
        <v>0</v>
      </c>
      <c r="I42" s="207"/>
      <c r="J42" s="207"/>
      <c r="K42" s="207"/>
      <c r="L42" s="207"/>
      <c r="M42" s="207"/>
      <c r="N42" s="207"/>
      <c r="O42" s="177" t="s">
        <v>33</v>
      </c>
      <c r="P42" s="178"/>
      <c r="Q42" s="82" t="s">
        <v>25</v>
      </c>
      <c r="R42" s="82"/>
      <c r="S42" s="82"/>
      <c r="T42" s="82"/>
      <c r="U42" s="82"/>
      <c r="V42" s="82"/>
      <c r="W42" s="206">
        <f>AD42+AV42</f>
        <v>0</v>
      </c>
      <c r="X42" s="207"/>
      <c r="Y42" s="207"/>
      <c r="Z42" s="207"/>
      <c r="AA42" s="207"/>
      <c r="AB42" s="177" t="s">
        <v>33</v>
      </c>
      <c r="AC42" s="178"/>
      <c r="AD42" s="227">
        <f>ROUNDDOWN(SUM(AF34:AK41),-3)/1000</f>
        <v>0</v>
      </c>
      <c r="AE42" s="227"/>
      <c r="AF42" s="227"/>
      <c r="AG42" s="227"/>
      <c r="AH42" s="227"/>
      <c r="AI42" s="227"/>
      <c r="AJ42" s="227"/>
      <c r="AK42" s="82" t="s">
        <v>33</v>
      </c>
      <c r="AL42" s="82"/>
      <c r="AM42" s="226" t="s">
        <v>25</v>
      </c>
      <c r="AN42" s="177"/>
      <c r="AO42" s="177"/>
      <c r="AP42" s="177"/>
      <c r="AQ42" s="177"/>
      <c r="AR42" s="177"/>
      <c r="AS42" s="177"/>
      <c r="AT42" s="177"/>
      <c r="AU42" s="212"/>
      <c r="AV42" s="222">
        <f>ROUNDUP((AV38+AV40)/1000,0)</f>
        <v>0</v>
      </c>
      <c r="AW42" s="207"/>
      <c r="AX42" s="207"/>
      <c r="AY42" s="207"/>
      <c r="AZ42" s="207"/>
      <c r="BA42" s="207"/>
      <c r="BB42" s="207"/>
      <c r="BC42" s="177" t="s">
        <v>33</v>
      </c>
      <c r="BD42" s="212"/>
      <c r="BE42" s="174">
        <f>ROUNDUP((BE38+BE40)/1000,0)</f>
        <v>0</v>
      </c>
      <c r="BF42" s="175"/>
      <c r="BG42" s="175"/>
      <c r="BH42" s="175"/>
      <c r="BI42" s="175"/>
      <c r="BJ42" s="175"/>
      <c r="BK42" s="175"/>
      <c r="BL42" s="177" t="s">
        <v>33</v>
      </c>
      <c r="BM42" s="178"/>
      <c r="BN42" s="106"/>
      <c r="BO42" s="107"/>
      <c r="BP42" s="107"/>
      <c r="BQ42" s="107"/>
      <c r="BR42" s="107"/>
      <c r="BS42" s="107"/>
      <c r="BT42" s="108"/>
      <c r="BU42" s="162"/>
      <c r="BV42" s="107"/>
      <c r="BW42" s="107"/>
      <c r="BX42" s="107"/>
      <c r="BY42" s="107"/>
      <c r="BZ42" s="107"/>
      <c r="CA42" s="163"/>
      <c r="CB42" s="84"/>
      <c r="CC42" s="85"/>
      <c r="CD42" s="85"/>
      <c r="CE42" s="85"/>
      <c r="CF42" s="86"/>
    </row>
    <row r="43" spans="1:84" ht="10.5" customHeight="1" thickBot="1" x14ac:dyDescent="0.2">
      <c r="A43" s="203"/>
      <c r="B43" s="204"/>
      <c r="C43" s="204"/>
      <c r="D43" s="204"/>
      <c r="E43" s="204"/>
      <c r="F43" s="204"/>
      <c r="G43" s="205"/>
      <c r="H43" s="208"/>
      <c r="I43" s="209"/>
      <c r="J43" s="209"/>
      <c r="K43" s="209"/>
      <c r="L43" s="209"/>
      <c r="M43" s="209"/>
      <c r="N43" s="209"/>
      <c r="O43" s="88"/>
      <c r="P43" s="89"/>
      <c r="Q43" s="88"/>
      <c r="R43" s="88"/>
      <c r="S43" s="88"/>
      <c r="T43" s="88"/>
      <c r="U43" s="88"/>
      <c r="V43" s="88"/>
      <c r="W43" s="208"/>
      <c r="X43" s="209"/>
      <c r="Y43" s="209"/>
      <c r="Z43" s="209"/>
      <c r="AA43" s="209"/>
      <c r="AB43" s="88"/>
      <c r="AC43" s="89"/>
      <c r="AD43" s="209"/>
      <c r="AE43" s="209"/>
      <c r="AF43" s="209"/>
      <c r="AG43" s="209"/>
      <c r="AH43" s="209"/>
      <c r="AI43" s="209"/>
      <c r="AJ43" s="209"/>
      <c r="AK43" s="88"/>
      <c r="AL43" s="88"/>
      <c r="AM43" s="87"/>
      <c r="AN43" s="88"/>
      <c r="AO43" s="88"/>
      <c r="AP43" s="88"/>
      <c r="AQ43" s="88"/>
      <c r="AR43" s="88"/>
      <c r="AS43" s="88"/>
      <c r="AT43" s="88"/>
      <c r="AU43" s="213"/>
      <c r="AV43" s="223"/>
      <c r="AW43" s="209"/>
      <c r="AX43" s="209"/>
      <c r="AY43" s="209"/>
      <c r="AZ43" s="209"/>
      <c r="BA43" s="209"/>
      <c r="BB43" s="209"/>
      <c r="BC43" s="88"/>
      <c r="BD43" s="213"/>
      <c r="BE43" s="22" t="s">
        <v>40</v>
      </c>
      <c r="BF43" s="88"/>
      <c r="BG43" s="88"/>
      <c r="BH43" s="88"/>
      <c r="BI43" s="88"/>
      <c r="BJ43" s="88"/>
      <c r="BK43" s="88"/>
      <c r="BL43" s="88"/>
      <c r="BM43" s="23" t="s">
        <v>41</v>
      </c>
      <c r="BN43" s="157"/>
      <c r="BO43" s="158"/>
      <c r="BP43" s="158"/>
      <c r="BQ43" s="158"/>
      <c r="BR43" s="158"/>
      <c r="BS43" s="158"/>
      <c r="BT43" s="159"/>
      <c r="BU43" s="166"/>
      <c r="BV43" s="158"/>
      <c r="BW43" s="158"/>
      <c r="BX43" s="158"/>
      <c r="BY43" s="158"/>
      <c r="BZ43" s="158"/>
      <c r="CA43" s="167"/>
      <c r="CB43" s="87"/>
      <c r="CC43" s="88"/>
      <c r="CD43" s="88"/>
      <c r="CE43" s="88"/>
      <c r="CF43" s="89"/>
    </row>
    <row r="44" spans="1:84" ht="22.5" customHeight="1" x14ac:dyDescent="0.15"/>
    <row r="45" spans="1:84" ht="22.5" customHeight="1" x14ac:dyDescent="0.15"/>
    <row r="46" spans="1:84" ht="22.5" customHeight="1" x14ac:dyDescent="0.15"/>
    <row r="47" spans="1:84" ht="22.5" customHeight="1" x14ac:dyDescent="0.15"/>
    <row r="48" spans="1:8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</sheetData>
  <protectedRanges>
    <protectedRange sqref="AD34:AE41 BF41:BL41 BE40:BL40 BF39:BL39 BE36:BL36 BE38:BL38 BF37:BL37 AV34:BC35 AV38:BC41 A34:F41 H34:I41 Q34:AB41" name="範囲4"/>
    <protectedRange sqref="E6:H7 J6:O7 Q6:Q7" name="範囲2"/>
    <protectedRange sqref="D3:Q4 B26:B28 D26:D28 AC14:AH28 I14:N28 F14:G28 P14:Q28 S14:X28 Z14:AA28 AU14:AV28 BE14:BF28 BH14:BM28 BF3:BV6 BF7:BO7 BS7:BV7 AX14:BC28 AP2:AT2 AV2:AX2 AZ2:BD2 BX14:BY28 CA14:CE28" name="一式"/>
  </protectedRanges>
  <mergeCells count="448">
    <mergeCell ref="AJ9:AK9"/>
    <mergeCell ref="AP2:AS2"/>
    <mergeCell ref="AT2:AU2"/>
    <mergeCell ref="AX2:AY2"/>
    <mergeCell ref="AV2:AW2"/>
    <mergeCell ref="AJ21:AK21"/>
    <mergeCell ref="AJ22:AK22"/>
    <mergeCell ref="AX17:BC17"/>
    <mergeCell ref="AX18:BC18"/>
    <mergeCell ref="AZ2:BD2"/>
    <mergeCell ref="BC6:BD7"/>
    <mergeCell ref="BF2:BV2"/>
    <mergeCell ref="AT6:BB7"/>
    <mergeCell ref="BR15:BV15"/>
    <mergeCell ref="AX15:BC15"/>
    <mergeCell ref="AL9:AY9"/>
    <mergeCell ref="BP7:BR7"/>
    <mergeCell ref="AM18:AR18"/>
    <mergeCell ref="AU22:AV22"/>
    <mergeCell ref="AX22:BC22"/>
    <mergeCell ref="BH18:BM18"/>
    <mergeCell ref="AU19:AV19"/>
    <mergeCell ref="AX19:BC19"/>
    <mergeCell ref="BE19:BF19"/>
    <mergeCell ref="BH19:BM19"/>
    <mergeCell ref="BE11:BN13"/>
    <mergeCell ref="BO11:BW13"/>
    <mergeCell ref="AU11:BD13"/>
    <mergeCell ref="BE14:BF14"/>
    <mergeCell ref="BH14:BM14"/>
    <mergeCell ref="AX14:BC14"/>
    <mergeCell ref="AU15:AV15"/>
    <mergeCell ref="AM15:AR15"/>
    <mergeCell ref="AM14:AR14"/>
    <mergeCell ref="BR18:BV18"/>
    <mergeCell ref="CB32:CF32"/>
    <mergeCell ref="CB33:CF35"/>
    <mergeCell ref="I14:N14"/>
    <mergeCell ref="I15:N15"/>
    <mergeCell ref="I16:N16"/>
    <mergeCell ref="AM33:AU33"/>
    <mergeCell ref="AM34:AU35"/>
    <mergeCell ref="BE34:BM35"/>
    <mergeCell ref="BN32:CA32"/>
    <mergeCell ref="AM17:AR17"/>
    <mergeCell ref="BE29:BG31"/>
    <mergeCell ref="BH29:BN31"/>
    <mergeCell ref="BO29:BQ29"/>
    <mergeCell ref="BO31:CD31"/>
    <mergeCell ref="BR29:BV29"/>
    <mergeCell ref="BR30:BU30"/>
    <mergeCell ref="BX29:BZ29"/>
    <mergeCell ref="BO15:BP15"/>
    <mergeCell ref="AU32:AV32"/>
    <mergeCell ref="AU28:AV28"/>
    <mergeCell ref="AX28:BC28"/>
    <mergeCell ref="AR30:AS30"/>
    <mergeCell ref="AR31:AS31"/>
    <mergeCell ref="AX29:BD31"/>
    <mergeCell ref="CA29:CF29"/>
    <mergeCell ref="S2:V2"/>
    <mergeCell ref="S4:V5"/>
    <mergeCell ref="S6:V7"/>
    <mergeCell ref="W4:BD5"/>
    <mergeCell ref="W2:AM2"/>
    <mergeCell ref="W6:AM7"/>
    <mergeCell ref="AP6:AS6"/>
    <mergeCell ref="AN2:AO2"/>
    <mergeCell ref="AP7:AS7"/>
    <mergeCell ref="AN6:AO7"/>
    <mergeCell ref="BF3:BV6"/>
    <mergeCell ref="BF7:BO7"/>
    <mergeCell ref="BE15:BF15"/>
    <mergeCell ref="BH15:BM15"/>
    <mergeCell ref="BE22:BF22"/>
    <mergeCell ref="BH22:BM22"/>
    <mergeCell ref="BE16:BF16"/>
    <mergeCell ref="BO28:BP28"/>
    <mergeCell ref="BR27:BV27"/>
    <mergeCell ref="BO23:BP23"/>
    <mergeCell ref="BR23:BV23"/>
    <mergeCell ref="BO27:BP27"/>
    <mergeCell ref="BO26:BP26"/>
    <mergeCell ref="BO16:BP16"/>
    <mergeCell ref="BO17:BP17"/>
    <mergeCell ref="BR16:BV16"/>
    <mergeCell ref="BR17:BV17"/>
    <mergeCell ref="BO19:BP19"/>
    <mergeCell ref="BR19:BV19"/>
    <mergeCell ref="BO25:BP25"/>
    <mergeCell ref="BR25:BV25"/>
    <mergeCell ref="BO18:BP18"/>
    <mergeCell ref="BE28:BF28"/>
    <mergeCell ref="BH28:BM28"/>
    <mergeCell ref="AU27:AV27"/>
    <mergeCell ref="AX27:BC27"/>
    <mergeCell ref="BE27:BF27"/>
    <mergeCell ref="BH27:BM27"/>
    <mergeCell ref="BO22:BP22"/>
    <mergeCell ref="BR22:BV22"/>
    <mergeCell ref="AU26:AV26"/>
    <mergeCell ref="AX26:BC26"/>
    <mergeCell ref="BE26:BF26"/>
    <mergeCell ref="BH26:BM26"/>
    <mergeCell ref="BO24:BP24"/>
    <mergeCell ref="BR24:BV24"/>
    <mergeCell ref="AU25:AV25"/>
    <mergeCell ref="AX25:BC25"/>
    <mergeCell ref="BR26:BV26"/>
    <mergeCell ref="BR28:BV28"/>
    <mergeCell ref="BX20:BZ20"/>
    <mergeCell ref="CA20:CF20"/>
    <mergeCell ref="BX21:BZ21"/>
    <mergeCell ref="CA21:CF21"/>
    <mergeCell ref="AU23:AV23"/>
    <mergeCell ref="AX23:BC23"/>
    <mergeCell ref="BE23:BF23"/>
    <mergeCell ref="BH23:BM23"/>
    <mergeCell ref="BO21:BP21"/>
    <mergeCell ref="BR21:BV21"/>
    <mergeCell ref="AU20:AV20"/>
    <mergeCell ref="AX20:BC20"/>
    <mergeCell ref="BE20:BF20"/>
    <mergeCell ref="BH20:BM20"/>
    <mergeCell ref="BO20:BP20"/>
    <mergeCell ref="BR20:BV20"/>
    <mergeCell ref="BX3:CF4"/>
    <mergeCell ref="AJ29:AL29"/>
    <mergeCell ref="AU17:AV17"/>
    <mergeCell ref="BE17:BF17"/>
    <mergeCell ref="BH17:BM17"/>
    <mergeCell ref="AU18:AV18"/>
    <mergeCell ref="BE18:BF18"/>
    <mergeCell ref="AV33:BD33"/>
    <mergeCell ref="BE33:BM33"/>
    <mergeCell ref="AX21:BC21"/>
    <mergeCell ref="BE21:BF21"/>
    <mergeCell ref="BH21:BM21"/>
    <mergeCell ref="AX24:BC24"/>
    <mergeCell ref="BE24:BF24"/>
    <mergeCell ref="BH24:BM24"/>
    <mergeCell ref="BE25:BF25"/>
    <mergeCell ref="BH25:BM25"/>
    <mergeCell ref="AU10:CF10"/>
    <mergeCell ref="AU14:AV14"/>
    <mergeCell ref="BX11:CF11"/>
    <mergeCell ref="BR14:BV14"/>
    <mergeCell ref="BO14:BP14"/>
    <mergeCell ref="BH16:BM16"/>
    <mergeCell ref="BX12:CF13"/>
    <mergeCell ref="AV34:BC35"/>
    <mergeCell ref="AL34:AL35"/>
    <mergeCell ref="AM16:AR16"/>
    <mergeCell ref="AU16:AV16"/>
    <mergeCell ref="P25:Q25"/>
    <mergeCell ref="S20:X20"/>
    <mergeCell ref="AM19:AR19"/>
    <mergeCell ref="AM20:AR20"/>
    <mergeCell ref="AM21:AR21"/>
    <mergeCell ref="AU21:AV21"/>
    <mergeCell ref="Z19:AA19"/>
    <mergeCell ref="Z20:AA20"/>
    <mergeCell ref="AC19:AH19"/>
    <mergeCell ref="AC20:AH20"/>
    <mergeCell ref="AJ19:AK19"/>
    <mergeCell ref="AJ20:AK20"/>
    <mergeCell ref="S22:X22"/>
    <mergeCell ref="S23:X23"/>
    <mergeCell ref="P19:Q19"/>
    <mergeCell ref="P16:Q16"/>
    <mergeCell ref="AX16:BC16"/>
    <mergeCell ref="S25:X25"/>
    <mergeCell ref="S24:X24"/>
    <mergeCell ref="P24:Q24"/>
    <mergeCell ref="BE38:BL38"/>
    <mergeCell ref="BF37:BL37"/>
    <mergeCell ref="BE36:BL36"/>
    <mergeCell ref="AF34:AK35"/>
    <mergeCell ref="S29:Y31"/>
    <mergeCell ref="Z29:AB31"/>
    <mergeCell ref="AC25:AH25"/>
    <mergeCell ref="W33:AC33"/>
    <mergeCell ref="AM38:AU39"/>
    <mergeCell ref="AM25:AR25"/>
    <mergeCell ref="AM27:AR27"/>
    <mergeCell ref="AM28:AR28"/>
    <mergeCell ref="AD33:AE33"/>
    <mergeCell ref="AF33:AL33"/>
    <mergeCell ref="Z28:AA28"/>
    <mergeCell ref="AJ30:AK31"/>
    <mergeCell ref="Q36:V37"/>
    <mergeCell ref="AC36:AC37"/>
    <mergeCell ref="AD34:AE35"/>
    <mergeCell ref="W36:AB37"/>
    <mergeCell ref="W34:AB35"/>
    <mergeCell ref="AC34:AC35"/>
    <mergeCell ref="Q34:V35"/>
    <mergeCell ref="BD34:BD35"/>
    <mergeCell ref="A6:D7"/>
    <mergeCell ref="E6:E7"/>
    <mergeCell ref="F6:F7"/>
    <mergeCell ref="O6:O7"/>
    <mergeCell ref="E3:E4"/>
    <mergeCell ref="F3:F4"/>
    <mergeCell ref="G3:G4"/>
    <mergeCell ref="A2:C4"/>
    <mergeCell ref="I2:N2"/>
    <mergeCell ref="D2:E2"/>
    <mergeCell ref="G2:H2"/>
    <mergeCell ref="D3:D4"/>
    <mergeCell ref="C10:E11"/>
    <mergeCell ref="F22:G22"/>
    <mergeCell ref="I19:N19"/>
    <mergeCell ref="I20:N20"/>
    <mergeCell ref="F19:G19"/>
    <mergeCell ref="I17:N17"/>
    <mergeCell ref="I22:N22"/>
    <mergeCell ref="F24:G24"/>
    <mergeCell ref="F23:G23"/>
    <mergeCell ref="F21:G21"/>
    <mergeCell ref="A13:D13"/>
    <mergeCell ref="F14:G14"/>
    <mergeCell ref="F15:G15"/>
    <mergeCell ref="F16:G16"/>
    <mergeCell ref="I18:N18"/>
    <mergeCell ref="F20:G20"/>
    <mergeCell ref="F11:O13"/>
    <mergeCell ref="F26:G26"/>
    <mergeCell ref="I27:N27"/>
    <mergeCell ref="I28:N28"/>
    <mergeCell ref="J33:P33"/>
    <mergeCell ref="P26:Q26"/>
    <mergeCell ref="H33:I33"/>
    <mergeCell ref="P29:R31"/>
    <mergeCell ref="P27:Q27"/>
    <mergeCell ref="P28:Q28"/>
    <mergeCell ref="Q32:V33"/>
    <mergeCell ref="F25:G25"/>
    <mergeCell ref="I25:N25"/>
    <mergeCell ref="BC42:BD43"/>
    <mergeCell ref="AL38:AL39"/>
    <mergeCell ref="BD38:BD39"/>
    <mergeCell ref="BF39:BL39"/>
    <mergeCell ref="P34:P35"/>
    <mergeCell ref="J34:O35"/>
    <mergeCell ref="J36:O37"/>
    <mergeCell ref="J38:O39"/>
    <mergeCell ref="AM36:AU37"/>
    <mergeCell ref="AV36:BD37"/>
    <mergeCell ref="AL36:AL37"/>
    <mergeCell ref="AD38:AE39"/>
    <mergeCell ref="AF38:AK39"/>
    <mergeCell ref="AV42:BB43"/>
    <mergeCell ref="AV38:BC39"/>
    <mergeCell ref="AM42:AU43"/>
    <mergeCell ref="P38:P39"/>
    <mergeCell ref="AC38:AC39"/>
    <mergeCell ref="AK42:AL43"/>
    <mergeCell ref="AD42:AJ43"/>
    <mergeCell ref="Q38:V39"/>
    <mergeCell ref="AD40:AE41"/>
    <mergeCell ref="AF40:AK41"/>
    <mergeCell ref="AL40:AL41"/>
    <mergeCell ref="A42:G43"/>
    <mergeCell ref="H42:N43"/>
    <mergeCell ref="P40:P41"/>
    <mergeCell ref="H40:I41"/>
    <mergeCell ref="J40:O41"/>
    <mergeCell ref="W38:AB39"/>
    <mergeCell ref="AB42:AC43"/>
    <mergeCell ref="W42:AA43"/>
    <mergeCell ref="AC40:AC41"/>
    <mergeCell ref="A38:F39"/>
    <mergeCell ref="A40:F41"/>
    <mergeCell ref="G40:G41"/>
    <mergeCell ref="Q40:V41"/>
    <mergeCell ref="W40:AB41"/>
    <mergeCell ref="H38:I39"/>
    <mergeCell ref="Q42:V43"/>
    <mergeCell ref="O42:P43"/>
    <mergeCell ref="A34:F35"/>
    <mergeCell ref="G38:G39"/>
    <mergeCell ref="A36:F37"/>
    <mergeCell ref="Z26:AA26"/>
    <mergeCell ref="AC26:AH26"/>
    <mergeCell ref="AJ26:AK26"/>
    <mergeCell ref="AJ28:AK28"/>
    <mergeCell ref="Z27:AA27"/>
    <mergeCell ref="AC27:AH27"/>
    <mergeCell ref="AJ27:AK27"/>
    <mergeCell ref="I29:O31"/>
    <mergeCell ref="A29:E31"/>
    <mergeCell ref="F27:G27"/>
    <mergeCell ref="F28:G28"/>
    <mergeCell ref="F29:H31"/>
    <mergeCell ref="I26:N26"/>
    <mergeCell ref="A33:G33"/>
    <mergeCell ref="G34:G35"/>
    <mergeCell ref="H34:I35"/>
    <mergeCell ref="H36:I37"/>
    <mergeCell ref="G36:G37"/>
    <mergeCell ref="P36:P37"/>
    <mergeCell ref="AD36:AE37"/>
    <mergeCell ref="AF36:AK37"/>
    <mergeCell ref="AM24:AR24"/>
    <mergeCell ref="AJ24:AK24"/>
    <mergeCell ref="AJ25:AK25"/>
    <mergeCell ref="AU29:AW31"/>
    <mergeCell ref="AM29:AR29"/>
    <mergeCell ref="AM30:AQ30"/>
    <mergeCell ref="AM31:AQ31"/>
    <mergeCell ref="AM22:AR22"/>
    <mergeCell ref="AU24:AV24"/>
    <mergeCell ref="BF43:BL43"/>
    <mergeCell ref="AJ18:AK18"/>
    <mergeCell ref="AC14:AH14"/>
    <mergeCell ref="AC18:AH18"/>
    <mergeCell ref="Z15:AA15"/>
    <mergeCell ref="Z16:AA16"/>
    <mergeCell ref="Z17:AA17"/>
    <mergeCell ref="Z18:AA18"/>
    <mergeCell ref="Z14:AA14"/>
    <mergeCell ref="AJ14:AK14"/>
    <mergeCell ref="Z21:AA21"/>
    <mergeCell ref="Z22:AA22"/>
    <mergeCell ref="Z23:AA23"/>
    <mergeCell ref="Z24:AA24"/>
    <mergeCell ref="Z25:AA25"/>
    <mergeCell ref="AC21:AH21"/>
    <mergeCell ref="AC24:AH24"/>
    <mergeCell ref="BE42:BK42"/>
    <mergeCell ref="BF41:BL41"/>
    <mergeCell ref="AC22:AH22"/>
    <mergeCell ref="BL42:BM42"/>
    <mergeCell ref="AM23:AR23"/>
    <mergeCell ref="AC23:AH23"/>
    <mergeCell ref="AJ23:AK23"/>
    <mergeCell ref="CB36:CF39"/>
    <mergeCell ref="AM40:AU41"/>
    <mergeCell ref="AV40:BC41"/>
    <mergeCell ref="BD40:BD41"/>
    <mergeCell ref="AC29:AI31"/>
    <mergeCell ref="AC28:AH28"/>
    <mergeCell ref="BE40:BL40"/>
    <mergeCell ref="AM26:AR26"/>
    <mergeCell ref="S19:X19"/>
    <mergeCell ref="BX19:BZ19"/>
    <mergeCell ref="CA19:CF19"/>
    <mergeCell ref="CA27:CF27"/>
    <mergeCell ref="BX22:BZ22"/>
    <mergeCell ref="CA22:CF22"/>
    <mergeCell ref="BX23:BZ23"/>
    <mergeCell ref="CA23:CF23"/>
    <mergeCell ref="BX24:BZ24"/>
    <mergeCell ref="CA24:CF24"/>
    <mergeCell ref="BN40:BT43"/>
    <mergeCell ref="BU33:CA35"/>
    <mergeCell ref="BU36:CA39"/>
    <mergeCell ref="BU40:CA43"/>
    <mergeCell ref="BX30:BZ30"/>
    <mergeCell ref="CA30:CF30"/>
    <mergeCell ref="P20:Q20"/>
    <mergeCell ref="P21:Q21"/>
    <mergeCell ref="P22:Q22"/>
    <mergeCell ref="P23:Q23"/>
    <mergeCell ref="S21:X21"/>
    <mergeCell ref="BX2:CF2"/>
    <mergeCell ref="BX6:CF6"/>
    <mergeCell ref="BX7:CF7"/>
    <mergeCell ref="AJ11:AS13"/>
    <mergeCell ref="F10:AS10"/>
    <mergeCell ref="O2:Q2"/>
    <mergeCell ref="Z11:AI13"/>
    <mergeCell ref="O3:O4"/>
    <mergeCell ref="Q6:Q7"/>
    <mergeCell ref="M6:M7"/>
    <mergeCell ref="AJ15:AK15"/>
    <mergeCell ref="AJ16:AK16"/>
    <mergeCell ref="AJ17:AK17"/>
    <mergeCell ref="S16:X16"/>
    <mergeCell ref="S17:X17"/>
    <mergeCell ref="AC15:AH15"/>
    <mergeCell ref="AC16:AH16"/>
    <mergeCell ref="AC17:AH17"/>
    <mergeCell ref="I21:N21"/>
    <mergeCell ref="P17:Q17"/>
    <mergeCell ref="Z3:AB3"/>
    <mergeCell ref="AD3:AG3"/>
    <mergeCell ref="J3:J4"/>
    <mergeCell ref="S15:X15"/>
    <mergeCell ref="P3:P4"/>
    <mergeCell ref="Q3:Q4"/>
    <mergeCell ref="P11:Y13"/>
    <mergeCell ref="AG9:AI9"/>
    <mergeCell ref="S14:X14"/>
    <mergeCell ref="L6:L7"/>
    <mergeCell ref="N6:N7"/>
    <mergeCell ref="P6:P7"/>
    <mergeCell ref="P14:Q14"/>
    <mergeCell ref="P15:Q15"/>
    <mergeCell ref="S18:X18"/>
    <mergeCell ref="AX32:AY32"/>
    <mergeCell ref="L3:L4"/>
    <mergeCell ref="M3:M4"/>
    <mergeCell ref="P18:Q18"/>
    <mergeCell ref="F17:G17"/>
    <mergeCell ref="F18:G18"/>
    <mergeCell ref="N3:N4"/>
    <mergeCell ref="H6:H7"/>
    <mergeCell ref="I6:I7"/>
    <mergeCell ref="K3:K4"/>
    <mergeCell ref="K6:K7"/>
    <mergeCell ref="H3:H4"/>
    <mergeCell ref="J6:J7"/>
    <mergeCell ref="I3:I4"/>
    <mergeCell ref="E32:F32"/>
    <mergeCell ref="H32:K32"/>
    <mergeCell ref="AB32:AC32"/>
    <mergeCell ref="I23:N23"/>
    <mergeCell ref="I24:N24"/>
    <mergeCell ref="G6:G7"/>
    <mergeCell ref="S26:X26"/>
    <mergeCell ref="S27:X27"/>
    <mergeCell ref="S28:X28"/>
    <mergeCell ref="CB40:CF43"/>
    <mergeCell ref="BO30:BP30"/>
    <mergeCell ref="BV30:BW30"/>
    <mergeCell ref="CE31:CF31"/>
    <mergeCell ref="A1:CF1"/>
    <mergeCell ref="BX28:BZ28"/>
    <mergeCell ref="CA28:CF28"/>
    <mergeCell ref="BN33:BT35"/>
    <mergeCell ref="BN36:BT39"/>
    <mergeCell ref="BX25:BZ25"/>
    <mergeCell ref="CA25:CF25"/>
    <mergeCell ref="BX26:BZ26"/>
    <mergeCell ref="CA26:CF26"/>
    <mergeCell ref="BX27:BZ27"/>
    <mergeCell ref="CA14:CF14"/>
    <mergeCell ref="BX14:BZ14"/>
    <mergeCell ref="BX15:BZ15"/>
    <mergeCell ref="CA15:CF15"/>
    <mergeCell ref="BX16:BZ16"/>
    <mergeCell ref="CA16:CF16"/>
    <mergeCell ref="BX17:BZ17"/>
    <mergeCell ref="CA17:CF17"/>
    <mergeCell ref="BX18:BZ18"/>
    <mergeCell ref="CA18:CF18"/>
  </mergeCells>
  <phoneticPr fontId="2"/>
  <printOptions horizontalCentered="1" verticalCentered="1"/>
  <pageMargins left="0.51181102362204722" right="0.74803149606299213" top="0.98425196850393704" bottom="0.6692913385826772" header="0.51181102362204722" footer="0.51181102362204722"/>
  <pageSetup paperSize="8" orientation="landscape" r:id="rId1"/>
  <headerFooter alignWithMargins="0">
    <oddHeader>&amp;L組様式第４号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CF102"/>
  <sheetViews>
    <sheetView showZeros="0" zoomScaleNormal="100" workbookViewId="0">
      <selection activeCell="CV15" sqref="CV15"/>
    </sheetView>
  </sheetViews>
  <sheetFormatPr defaultColWidth="2.375" defaultRowHeight="24.75" customHeight="1" x14ac:dyDescent="0.15"/>
  <cols>
    <col min="1" max="1" width="5" style="1" customWidth="1"/>
    <col min="2" max="2" width="2.125" style="1" customWidth="1"/>
    <col min="3" max="3" width="1.875" style="1" customWidth="1"/>
    <col min="4" max="45" width="2.25" style="1" customWidth="1"/>
    <col min="46" max="46" width="1" style="1" customWidth="1"/>
    <col min="47" max="53" width="2.375" style="1" customWidth="1"/>
    <col min="54" max="54" width="1.875" style="1" customWidth="1"/>
    <col min="55" max="62" width="2.375" style="1" customWidth="1"/>
    <col min="63" max="63" width="1.875" style="1" customWidth="1"/>
    <col min="64" max="68" width="2.375" style="1"/>
    <col min="69" max="69" width="3" style="1" bestFit="1" customWidth="1"/>
    <col min="70" max="70" width="2.375" style="1"/>
    <col min="71" max="71" width="3" style="1" bestFit="1" customWidth="1"/>
    <col min="72" max="75" width="2.375" style="1"/>
    <col min="76" max="76" width="2.5" style="1" bestFit="1" customWidth="1"/>
    <col min="77" max="77" width="2.375" style="1"/>
    <col min="78" max="78" width="3" style="1" bestFit="1" customWidth="1"/>
    <col min="79" max="16384" width="2.375" style="1"/>
  </cols>
  <sheetData>
    <row r="1" spans="1:84" ht="24.75" customHeight="1" x14ac:dyDescent="0.15">
      <c r="A1" s="96" t="s">
        <v>65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</row>
    <row r="2" spans="1:84" ht="24.75" customHeight="1" x14ac:dyDescent="0.2">
      <c r="A2" s="447" t="s">
        <v>49</v>
      </c>
      <c r="B2" s="447"/>
      <c r="C2" s="447"/>
      <c r="D2" s="128" t="s">
        <v>0</v>
      </c>
      <c r="E2" s="128"/>
      <c r="F2" s="37" t="s">
        <v>1</v>
      </c>
      <c r="G2" s="128" t="s">
        <v>2</v>
      </c>
      <c r="H2" s="128"/>
      <c r="I2" s="128" t="s">
        <v>3</v>
      </c>
      <c r="J2" s="128"/>
      <c r="K2" s="128"/>
      <c r="L2" s="128"/>
      <c r="M2" s="128"/>
      <c r="N2" s="128"/>
      <c r="O2" s="128" t="s">
        <v>4</v>
      </c>
      <c r="P2" s="128"/>
      <c r="Q2" s="128"/>
      <c r="S2" s="258" t="s">
        <v>6</v>
      </c>
      <c r="T2" s="258"/>
      <c r="U2" s="258"/>
      <c r="V2" s="258"/>
      <c r="W2" s="353" t="str">
        <f>IF('賃等報告書(事務組合控）'!W2:AM2="","",'賃等報告書(事務組合控）'!W2:AM2)</f>
        <v/>
      </c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24" t="s">
        <v>52</v>
      </c>
      <c r="AO2" s="24"/>
      <c r="AP2" s="360" t="str">
        <f>IF('賃等報告書(事務組合控）'!AP2="","",'賃等報告書(事務組合控）'!AP2)</f>
        <v/>
      </c>
      <c r="AQ2" s="360"/>
      <c r="AR2" s="360"/>
      <c r="AS2" s="360"/>
      <c r="AT2" s="360"/>
      <c r="AU2" s="55" t="s">
        <v>42</v>
      </c>
      <c r="AV2" s="306">
        <f>'賃等報告書(事務組合控）'!AV2:AW2</f>
        <v>0</v>
      </c>
      <c r="AW2" s="360"/>
      <c r="AX2" s="50"/>
      <c r="AY2" s="50" t="s">
        <v>67</v>
      </c>
      <c r="AZ2" s="360" t="str">
        <f>IF('賃等報告書(事務組合控）'!AZ2="","",'賃等報告書(事務組合控）'!AZ2)</f>
        <v/>
      </c>
      <c r="BA2" s="360"/>
      <c r="BB2" s="360"/>
      <c r="BC2" s="360"/>
      <c r="BD2" s="360"/>
      <c r="BF2" s="128" t="s">
        <v>11</v>
      </c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X2" s="130" t="s">
        <v>81</v>
      </c>
      <c r="BY2" s="130"/>
      <c r="BZ2" s="130"/>
      <c r="CA2" s="130"/>
      <c r="CB2" s="130"/>
      <c r="CC2" s="130"/>
      <c r="CD2" s="130"/>
      <c r="CE2" s="130"/>
      <c r="CF2" s="130"/>
    </row>
    <row r="3" spans="1:84" ht="12" customHeight="1" x14ac:dyDescent="0.15">
      <c r="A3" s="447"/>
      <c r="B3" s="447"/>
      <c r="C3" s="447"/>
      <c r="D3" s="382" t="str">
        <f>IF('賃等報告書(事務組合控）'!D3:D4="","",'賃等報告書(事務組合控）'!D3:D4)</f>
        <v/>
      </c>
      <c r="E3" s="445" t="str">
        <f>IF('賃等報告書(事務組合控）'!E3:E4="","",'賃等報告書(事務組合控）'!E3:E4)</f>
        <v/>
      </c>
      <c r="F3" s="382" t="str">
        <f>IF('賃等報告書(事務組合控）'!F3:F4="","",'賃等報告書(事務組合控）'!F3:F4)</f>
        <v/>
      </c>
      <c r="G3" s="382" t="str">
        <f>IF('賃等報告書(事務組合控）'!G3:G4="","",'賃等報告書(事務組合控）'!G3:G4)</f>
        <v/>
      </c>
      <c r="H3" s="445" t="str">
        <f>IF('賃等報告書(事務組合控）'!H3:H4="","",'賃等報告書(事務組合控）'!H3:H4)</f>
        <v/>
      </c>
      <c r="I3" s="382" t="str">
        <f>IF('賃等報告書(事務組合控）'!I3:I4="","",'賃等報告書(事務組合控）'!I3:I4)</f>
        <v/>
      </c>
      <c r="J3" s="121" t="str">
        <f>IF('賃等報告書(事務組合控）'!J3:J4="","",'賃等報告書(事務組合控）'!J3:J4)</f>
        <v/>
      </c>
      <c r="K3" s="121" t="str">
        <f>IF('賃等報告書(事務組合控）'!K3:K4="","",'賃等報告書(事務組合控）'!K3:K4)</f>
        <v/>
      </c>
      <c r="L3" s="121" t="str">
        <f>IF('賃等報告書(事務組合控）'!L3:L4="","",'賃等報告書(事務組合控）'!L3:L4)</f>
        <v/>
      </c>
      <c r="M3" s="121" t="str">
        <f>IF('賃等報告書(事務組合控）'!M3:M4="","",'賃等報告書(事務組合控）'!M3:M4)</f>
        <v/>
      </c>
      <c r="N3" s="445" t="str">
        <f>IF('賃等報告書(事務組合控）'!N3:N4="","",'賃等報告書(事務組合控）'!N3:N4)</f>
        <v/>
      </c>
      <c r="O3" s="382" t="str">
        <f>IF('賃等報告書(事務組合控）'!O3:O4="","",'賃等報告書(事務組合控）'!O3:O4)</f>
        <v/>
      </c>
      <c r="P3" s="121" t="str">
        <f>IF('賃等報告書(事務組合控）'!P3:P4="","",'賃等報告書(事務組合控）'!P3:P4)</f>
        <v/>
      </c>
      <c r="Q3" s="445" t="str">
        <f>IF('賃等報告書(事務組合控）'!Q3:Q4="","",'賃等報告書(事務組合控）'!Q3:Q4)</f>
        <v/>
      </c>
      <c r="S3" s="3"/>
      <c r="T3" s="3"/>
      <c r="U3" s="3"/>
      <c r="V3" s="3"/>
      <c r="W3" s="2"/>
      <c r="X3" s="2" t="s">
        <v>53</v>
      </c>
      <c r="Y3" s="2" t="s">
        <v>54</v>
      </c>
      <c r="Z3" s="82">
        <f>'賃等報告書(事務組合控）'!Z3:AB3</f>
        <v>0</v>
      </c>
      <c r="AA3" s="82"/>
      <c r="AB3" s="82"/>
      <c r="AC3" s="2" t="s">
        <v>55</v>
      </c>
      <c r="AD3" s="82">
        <f>'賃等報告書(事務組合控）'!AD3:AG3</f>
        <v>0</v>
      </c>
      <c r="AE3" s="82"/>
      <c r="AF3" s="82"/>
      <c r="AG3" s="82"/>
      <c r="AH3" s="1" t="s">
        <v>56</v>
      </c>
      <c r="AN3" s="9"/>
      <c r="BF3" s="354">
        <f>'賃等報告書(事務組合控）'!BF3:BV6</f>
        <v>0</v>
      </c>
      <c r="BG3" s="355"/>
      <c r="BH3" s="355"/>
      <c r="BI3" s="355"/>
      <c r="BJ3" s="355"/>
      <c r="BK3" s="355"/>
      <c r="BL3" s="355"/>
      <c r="BM3" s="355"/>
      <c r="BN3" s="355"/>
      <c r="BO3" s="355"/>
      <c r="BP3" s="355"/>
      <c r="BQ3" s="355"/>
      <c r="BR3" s="355"/>
      <c r="BS3" s="355"/>
      <c r="BT3" s="355"/>
      <c r="BU3" s="355"/>
      <c r="BV3" s="356"/>
      <c r="BX3" s="215" t="s">
        <v>74</v>
      </c>
      <c r="BY3" s="82"/>
      <c r="BZ3" s="82"/>
      <c r="CA3" s="82"/>
      <c r="CB3" s="82"/>
      <c r="CC3" s="82"/>
      <c r="CD3" s="82"/>
      <c r="CE3" s="82"/>
      <c r="CF3" s="149"/>
    </row>
    <row r="4" spans="1:84" ht="12" customHeight="1" x14ac:dyDescent="0.15">
      <c r="A4" s="447"/>
      <c r="B4" s="447"/>
      <c r="C4" s="447"/>
      <c r="D4" s="383"/>
      <c r="E4" s="446"/>
      <c r="F4" s="383"/>
      <c r="G4" s="383"/>
      <c r="H4" s="446"/>
      <c r="I4" s="383"/>
      <c r="J4" s="122"/>
      <c r="K4" s="122"/>
      <c r="L4" s="122"/>
      <c r="M4" s="122"/>
      <c r="N4" s="446"/>
      <c r="O4" s="383"/>
      <c r="P4" s="122"/>
      <c r="Q4" s="446"/>
      <c r="S4" s="259" t="s">
        <v>7</v>
      </c>
      <c r="T4" s="259"/>
      <c r="U4" s="259"/>
      <c r="V4" s="259"/>
      <c r="W4" s="351">
        <f>'賃等報告書(事務組合控）'!W4:BD5</f>
        <v>0</v>
      </c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1"/>
      <c r="AP4" s="351"/>
      <c r="AQ4" s="351"/>
      <c r="AR4" s="351"/>
      <c r="AS4" s="351"/>
      <c r="AT4" s="351"/>
      <c r="AU4" s="351"/>
      <c r="AV4" s="351"/>
      <c r="AW4" s="351"/>
      <c r="AX4" s="351"/>
      <c r="AY4" s="351"/>
      <c r="AZ4" s="351"/>
      <c r="BA4" s="351"/>
      <c r="BB4" s="351"/>
      <c r="BC4" s="351"/>
      <c r="BD4" s="351"/>
      <c r="BF4" s="357"/>
      <c r="BG4" s="358"/>
      <c r="BH4" s="358"/>
      <c r="BI4" s="358"/>
      <c r="BJ4" s="358"/>
      <c r="BK4" s="358"/>
      <c r="BL4" s="358"/>
      <c r="BM4" s="358"/>
      <c r="BN4" s="358"/>
      <c r="BO4" s="358"/>
      <c r="BP4" s="358"/>
      <c r="BQ4" s="358"/>
      <c r="BR4" s="358"/>
      <c r="BS4" s="358"/>
      <c r="BT4" s="358"/>
      <c r="BU4" s="358"/>
      <c r="BV4" s="359"/>
      <c r="BX4" s="216"/>
      <c r="BY4" s="137"/>
      <c r="BZ4" s="137"/>
      <c r="CA4" s="137"/>
      <c r="CB4" s="137"/>
      <c r="CC4" s="137"/>
      <c r="CD4" s="137"/>
      <c r="CE4" s="137"/>
      <c r="CF4" s="190"/>
    </row>
    <row r="5" spans="1:84" ht="6.75" customHeight="1" x14ac:dyDescent="0.15">
      <c r="A5" s="38"/>
      <c r="B5" s="38"/>
      <c r="C5" s="3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S5" s="258"/>
      <c r="T5" s="258"/>
      <c r="U5" s="258"/>
      <c r="V5" s="258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F5" s="357"/>
      <c r="BG5" s="358"/>
      <c r="BH5" s="358"/>
      <c r="BI5" s="358"/>
      <c r="BJ5" s="358"/>
      <c r="BK5" s="358"/>
      <c r="BL5" s="358"/>
      <c r="BM5" s="358"/>
      <c r="BN5" s="358"/>
      <c r="BO5" s="358"/>
      <c r="BP5" s="358"/>
      <c r="BQ5" s="358"/>
      <c r="BR5" s="358"/>
      <c r="BS5" s="358"/>
      <c r="BT5" s="358"/>
      <c r="BU5" s="358"/>
      <c r="BV5" s="359"/>
    </row>
    <row r="6" spans="1:84" ht="16.5" customHeight="1" x14ac:dyDescent="0.15">
      <c r="A6" s="233" t="s">
        <v>50</v>
      </c>
      <c r="B6" s="233"/>
      <c r="C6" s="233"/>
      <c r="D6" s="233"/>
      <c r="E6" s="382" t="str">
        <f>IF('賃等報告書(事務組合控）'!E6:E7="","",'賃等報告書(事務組合控）'!E6:E7)</f>
        <v/>
      </c>
      <c r="F6" s="121" t="str">
        <f>IF('賃等報告書(事務組合控）'!F6:F7="","",'賃等報告書(事務組合控）'!F6:F7)</f>
        <v/>
      </c>
      <c r="G6" s="121" t="str">
        <f>IF('賃等報告書(事務組合控）'!G6:G7="","",'賃等報告書(事務組合控）'!G6:G7)</f>
        <v/>
      </c>
      <c r="H6" s="121" t="str">
        <f>IF('賃等報告書(事務組合控）'!H6:H7="","",'賃等報告書(事務組合控）'!H6:H7)</f>
        <v/>
      </c>
      <c r="I6" s="121" t="str">
        <f>IF('賃等報告書(事務組合控）'!I6:I7="","",'賃等報告書(事務組合控）'!I6:I7)</f>
        <v>－</v>
      </c>
      <c r="J6" s="121" t="str">
        <f>IF('賃等報告書(事務組合控）'!J6:J7="","",'賃等報告書(事務組合控）'!J6:J7)</f>
        <v/>
      </c>
      <c r="K6" s="121" t="str">
        <f>IF('賃等報告書(事務組合控）'!K6:K7="","",'賃等報告書(事務組合控）'!K6:K7)</f>
        <v/>
      </c>
      <c r="L6" s="121" t="str">
        <f>IF('賃等報告書(事務組合控）'!L6:L7="","",'賃等報告書(事務組合控）'!L6:L7)</f>
        <v/>
      </c>
      <c r="M6" s="121" t="str">
        <f>IF('賃等報告書(事務組合控）'!M6:M7="","",'賃等報告書(事務組合控）'!M6:M7)</f>
        <v/>
      </c>
      <c r="N6" s="121" t="str">
        <f>IF('賃等報告書(事務組合控）'!N6:N7="","",'賃等報告書(事務組合控）'!N6:N7)</f>
        <v/>
      </c>
      <c r="O6" s="121" t="str">
        <f>IF('賃等報告書(事務組合控）'!O6:O7="","",'賃等報告書(事務組合控）'!O6:O7)</f>
        <v/>
      </c>
      <c r="P6" s="121" t="str">
        <f>IF('賃等報告書(事務組合控）'!P6:P7="","",'賃等報告書(事務組合控）'!P6:P7)</f>
        <v>－</v>
      </c>
      <c r="Q6" s="445" t="str">
        <f>IF('賃等報告書(事務組合控）'!Q6:Q7="","",'賃等報告書(事務組合控）'!Q6:Q7)</f>
        <v/>
      </c>
      <c r="S6" s="260" t="s">
        <v>8</v>
      </c>
      <c r="T6" s="260"/>
      <c r="U6" s="260"/>
      <c r="V6" s="260"/>
      <c r="W6" s="372">
        <f>'賃等報告書(事務組合控）'!W6:AM7</f>
        <v>0</v>
      </c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13"/>
      <c r="AO6" s="313"/>
      <c r="AP6" s="266"/>
      <c r="AQ6" s="266"/>
      <c r="AR6" s="266"/>
      <c r="AS6" s="266"/>
      <c r="AT6" s="443">
        <f>'賃等報告書(事務組合控）'!AT6:BB7</f>
        <v>0</v>
      </c>
      <c r="AU6" s="443"/>
      <c r="AV6" s="443"/>
      <c r="AW6" s="443"/>
      <c r="AX6" s="443"/>
      <c r="AY6" s="443"/>
      <c r="AZ6" s="443"/>
      <c r="BA6" s="443"/>
      <c r="BB6" s="443"/>
      <c r="BC6" s="313"/>
      <c r="BD6" s="313"/>
      <c r="BF6" s="357"/>
      <c r="BG6" s="358"/>
      <c r="BH6" s="358"/>
      <c r="BI6" s="358"/>
      <c r="BJ6" s="358"/>
      <c r="BK6" s="358"/>
      <c r="BL6" s="358"/>
      <c r="BM6" s="358"/>
      <c r="BN6" s="358"/>
      <c r="BO6" s="358"/>
      <c r="BP6" s="358"/>
      <c r="BQ6" s="358"/>
      <c r="BR6" s="358"/>
      <c r="BS6" s="358"/>
      <c r="BT6" s="358"/>
      <c r="BU6" s="358"/>
      <c r="BV6" s="359"/>
      <c r="BX6" s="131" t="str">
        <f>'賃等報告書(事務組合控）'!$BX$6</f>
        <v>令和7年度概算の延納　</v>
      </c>
      <c r="BY6" s="125"/>
      <c r="BZ6" s="125"/>
      <c r="CA6" s="125"/>
      <c r="CB6" s="125"/>
      <c r="CC6" s="125"/>
      <c r="CD6" s="125"/>
      <c r="CE6" s="125"/>
      <c r="CF6" s="132"/>
    </row>
    <row r="7" spans="1:84" ht="16.5" customHeight="1" x14ac:dyDescent="0.15">
      <c r="A7" s="234"/>
      <c r="B7" s="234"/>
      <c r="C7" s="234"/>
      <c r="D7" s="234"/>
      <c r="E7" s="383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446"/>
      <c r="S7" s="258"/>
      <c r="T7" s="258"/>
      <c r="U7" s="258"/>
      <c r="V7" s="258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14"/>
      <c r="AO7" s="314"/>
      <c r="AP7" s="258" t="s">
        <v>10</v>
      </c>
      <c r="AQ7" s="258"/>
      <c r="AR7" s="258"/>
      <c r="AS7" s="258"/>
      <c r="AT7" s="444"/>
      <c r="AU7" s="444"/>
      <c r="AV7" s="444"/>
      <c r="AW7" s="444"/>
      <c r="AX7" s="444"/>
      <c r="AY7" s="444"/>
      <c r="AZ7" s="444"/>
      <c r="BA7" s="444"/>
      <c r="BB7" s="444"/>
      <c r="BC7" s="314"/>
      <c r="BD7" s="314"/>
      <c r="BF7" s="216"/>
      <c r="BG7" s="137"/>
      <c r="BH7" s="137"/>
      <c r="BI7" s="137"/>
      <c r="BJ7" s="137"/>
      <c r="BK7" s="137"/>
      <c r="BL7" s="137"/>
      <c r="BM7" s="137"/>
      <c r="BN7" s="137"/>
      <c r="BO7" s="190"/>
      <c r="BP7" s="131" t="s">
        <v>12</v>
      </c>
      <c r="BQ7" s="125"/>
      <c r="BR7" s="302"/>
      <c r="BS7" s="48" t="str">
        <f>IF('賃等報告書(事務組合控）'!BS7="","",'賃等報告書(事務組合控）'!BS7)</f>
        <v/>
      </c>
      <c r="BT7" s="48" t="str">
        <f>IF('賃等報告書(事務組合控）'!BT7="","",'賃等報告書(事務組合控）'!BT7)</f>
        <v/>
      </c>
      <c r="BU7" s="48" t="str">
        <f>IF('賃等報告書(事務組合控）'!BU7="","",'賃等報告書(事務組合控）'!BU7)</f>
        <v/>
      </c>
      <c r="BV7" s="49" t="str">
        <f>IF('賃等報告書(事務組合控）'!BV7="","",'賃等報告書(事務組合控）'!BV7)</f>
        <v/>
      </c>
      <c r="BX7" s="131" t="s">
        <v>84</v>
      </c>
      <c r="BY7" s="125"/>
      <c r="BZ7" s="125"/>
      <c r="CA7" s="125"/>
      <c r="CB7" s="125"/>
      <c r="CC7" s="125"/>
      <c r="CD7" s="125"/>
      <c r="CE7" s="125"/>
      <c r="CF7" s="132"/>
    </row>
    <row r="8" spans="1:84" ht="6.75" customHeight="1" thickBot="1" x14ac:dyDescent="0.2"/>
    <row r="9" spans="1:84" ht="16.5" customHeight="1" x14ac:dyDescent="0.1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129" t="s">
        <v>80</v>
      </c>
      <c r="AH9" s="129"/>
      <c r="AI9" s="129"/>
      <c r="AJ9" s="448">
        <f>'賃等報告書(事務組合控）'!AJ9</f>
        <v>6</v>
      </c>
      <c r="AK9" s="448"/>
      <c r="AL9" s="129" t="s">
        <v>70</v>
      </c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1"/>
    </row>
    <row r="10" spans="1:84" ht="18.75" customHeight="1" x14ac:dyDescent="0.15">
      <c r="A10" s="16"/>
      <c r="B10" s="2"/>
      <c r="C10" s="82" t="s">
        <v>13</v>
      </c>
      <c r="D10" s="82"/>
      <c r="E10" s="149"/>
      <c r="F10" s="128" t="s">
        <v>43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0"/>
      <c r="AU10" s="128" t="s">
        <v>37</v>
      </c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248"/>
    </row>
    <row r="11" spans="1:84" ht="12.75" customHeight="1" x14ac:dyDescent="0.15">
      <c r="A11" s="17"/>
      <c r="C11" s="85"/>
      <c r="D11" s="85"/>
      <c r="E11" s="150"/>
      <c r="F11" s="128" t="s">
        <v>20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28" t="s">
        <v>68</v>
      </c>
      <c r="Q11" s="128"/>
      <c r="R11" s="128"/>
      <c r="S11" s="128"/>
      <c r="T11" s="128"/>
      <c r="U11" s="128"/>
      <c r="V11" s="128"/>
      <c r="W11" s="128"/>
      <c r="X11" s="128"/>
      <c r="Y11" s="128"/>
      <c r="Z11" s="128" t="s">
        <v>24</v>
      </c>
      <c r="AA11" s="128"/>
      <c r="AB11" s="128"/>
      <c r="AC11" s="128"/>
      <c r="AD11" s="128"/>
      <c r="AE11" s="128"/>
      <c r="AF11" s="128"/>
      <c r="AG11" s="128"/>
      <c r="AH11" s="128"/>
      <c r="AI11" s="128"/>
      <c r="AJ11" s="128" t="s">
        <v>25</v>
      </c>
      <c r="AK11" s="128"/>
      <c r="AL11" s="128"/>
      <c r="AM11" s="128"/>
      <c r="AN11" s="128"/>
      <c r="AO11" s="128"/>
      <c r="AP11" s="128"/>
      <c r="AQ11" s="128"/>
      <c r="AR11" s="128"/>
      <c r="AS11" s="128"/>
      <c r="AT11" s="11"/>
      <c r="AU11" s="128" t="s">
        <v>75</v>
      </c>
      <c r="AV11" s="128"/>
      <c r="AW11" s="128"/>
      <c r="AX11" s="128"/>
      <c r="AY11" s="128"/>
      <c r="AZ11" s="128"/>
      <c r="BA11" s="128"/>
      <c r="BB11" s="128"/>
      <c r="BC11" s="128"/>
      <c r="BD11" s="128"/>
      <c r="BE11" s="128" t="s">
        <v>76</v>
      </c>
      <c r="BF11" s="128"/>
      <c r="BG11" s="128"/>
      <c r="BH11" s="128"/>
      <c r="BI11" s="128"/>
      <c r="BJ11" s="128"/>
      <c r="BK11" s="128"/>
      <c r="BL11" s="128"/>
      <c r="BM11" s="128"/>
      <c r="BN11" s="128"/>
      <c r="BO11" s="128" t="s">
        <v>51</v>
      </c>
      <c r="BP11" s="128"/>
      <c r="BQ11" s="128"/>
      <c r="BR11" s="128"/>
      <c r="BS11" s="128"/>
      <c r="BT11" s="128"/>
      <c r="BU11" s="128"/>
      <c r="BV11" s="128"/>
      <c r="BW11" s="131"/>
      <c r="BX11" s="132"/>
      <c r="BY11" s="128"/>
      <c r="BZ11" s="128"/>
      <c r="CA11" s="128"/>
      <c r="CB11" s="128"/>
      <c r="CC11" s="128"/>
      <c r="CD11" s="128"/>
      <c r="CE11" s="128"/>
      <c r="CF11" s="248"/>
    </row>
    <row r="12" spans="1:84" ht="24.75" customHeight="1" x14ac:dyDescent="0.15">
      <c r="A12" s="17"/>
      <c r="E12" s="6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1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253"/>
      <c r="BY12" s="253"/>
      <c r="BZ12" s="253"/>
      <c r="CA12" s="253"/>
      <c r="CB12" s="253"/>
      <c r="CC12" s="253"/>
      <c r="CD12" s="253"/>
      <c r="CE12" s="253"/>
      <c r="CF12" s="254"/>
    </row>
    <row r="13" spans="1:84" ht="24.75" customHeight="1" x14ac:dyDescent="0.15">
      <c r="A13" s="231" t="s">
        <v>14</v>
      </c>
      <c r="B13" s="232"/>
      <c r="C13" s="232"/>
      <c r="D13" s="232"/>
      <c r="E13" s="7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1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253"/>
      <c r="BY13" s="253"/>
      <c r="BZ13" s="253"/>
      <c r="CA13" s="253"/>
      <c r="CB13" s="253"/>
      <c r="CC13" s="253"/>
      <c r="CD13" s="253"/>
      <c r="CE13" s="253"/>
      <c r="CF13" s="254"/>
    </row>
    <row r="14" spans="1:84" ht="22.5" customHeight="1" x14ac:dyDescent="0.15">
      <c r="A14" s="18" t="s">
        <v>77</v>
      </c>
      <c r="B14" s="5">
        <f>'賃等報告書(事務組合控）'!B14</f>
        <v>6</v>
      </c>
      <c r="C14" s="5" t="s">
        <v>16</v>
      </c>
      <c r="D14" s="5">
        <v>4</v>
      </c>
      <c r="E14" s="8" t="s">
        <v>17</v>
      </c>
      <c r="F14" s="134">
        <f>'賃等報告書(事務組合控）'!F14:G14</f>
        <v>0</v>
      </c>
      <c r="G14" s="135"/>
      <c r="H14" s="25" t="s">
        <v>19</v>
      </c>
      <c r="I14" s="155">
        <f>'賃等報告書(事務組合控）'!I14:N14</f>
        <v>0</v>
      </c>
      <c r="J14" s="156"/>
      <c r="K14" s="156"/>
      <c r="L14" s="156"/>
      <c r="M14" s="156"/>
      <c r="N14" s="156"/>
      <c r="O14" s="25" t="s">
        <v>57</v>
      </c>
      <c r="P14" s="134">
        <f>'賃等報告書(事務組合控）'!P14:Q14</f>
        <v>0</v>
      </c>
      <c r="Q14" s="135"/>
      <c r="R14" s="25" t="s">
        <v>19</v>
      </c>
      <c r="S14" s="155">
        <f>'賃等報告書(事務組合控）'!S14:X14</f>
        <v>0</v>
      </c>
      <c r="T14" s="156"/>
      <c r="U14" s="156"/>
      <c r="V14" s="156"/>
      <c r="W14" s="156"/>
      <c r="X14" s="156"/>
      <c r="Y14" s="25" t="s">
        <v>21</v>
      </c>
      <c r="Z14" s="134">
        <f>'賃等報告書(事務組合控）'!Z14:AA14</f>
        <v>0</v>
      </c>
      <c r="AA14" s="135"/>
      <c r="AB14" s="25" t="s">
        <v>19</v>
      </c>
      <c r="AC14" s="155">
        <f>'賃等報告書(事務組合控）'!AC14:AH14</f>
        <v>0</v>
      </c>
      <c r="AD14" s="156"/>
      <c r="AE14" s="156"/>
      <c r="AF14" s="156"/>
      <c r="AG14" s="156"/>
      <c r="AH14" s="156"/>
      <c r="AI14" s="25" t="s">
        <v>57</v>
      </c>
      <c r="AJ14" s="134">
        <f>'賃等報告書(事務組合控）'!AJ14:AK14</f>
        <v>0</v>
      </c>
      <c r="AK14" s="135"/>
      <c r="AL14" s="25" t="s">
        <v>19</v>
      </c>
      <c r="AM14" s="155">
        <f>'賃等報告書(事務組合控）'!AM14:AR14</f>
        <v>0</v>
      </c>
      <c r="AN14" s="156"/>
      <c r="AO14" s="156"/>
      <c r="AP14" s="156"/>
      <c r="AQ14" s="156"/>
      <c r="AR14" s="156"/>
      <c r="AS14" s="25" t="s">
        <v>57</v>
      </c>
      <c r="AT14" s="26"/>
      <c r="AU14" s="134">
        <f>'賃等報告書(事務組合控）'!AU14:AV14</f>
        <v>0</v>
      </c>
      <c r="AV14" s="135"/>
      <c r="AW14" s="25" t="s">
        <v>19</v>
      </c>
      <c r="AX14" s="155">
        <f>'賃等報告書(事務組合控）'!AX14:BC14</f>
        <v>0</v>
      </c>
      <c r="AY14" s="156"/>
      <c r="AZ14" s="156"/>
      <c r="BA14" s="156"/>
      <c r="BB14" s="156"/>
      <c r="BC14" s="156"/>
      <c r="BD14" s="25" t="s">
        <v>21</v>
      </c>
      <c r="BE14" s="134">
        <f>'賃等報告書(事務組合控）'!BE14:BF14</f>
        <v>0</v>
      </c>
      <c r="BF14" s="135"/>
      <c r="BG14" s="25" t="s">
        <v>19</v>
      </c>
      <c r="BH14" s="155">
        <f>'賃等報告書(事務組合控）'!BH14:BM14</f>
        <v>0</v>
      </c>
      <c r="BI14" s="156"/>
      <c r="BJ14" s="156"/>
      <c r="BK14" s="156"/>
      <c r="BL14" s="156"/>
      <c r="BM14" s="156"/>
      <c r="BN14" s="25" t="s">
        <v>21</v>
      </c>
      <c r="BO14" s="134">
        <f>'賃等報告書(事務組合控）'!BO14:BP14</f>
        <v>0</v>
      </c>
      <c r="BP14" s="135"/>
      <c r="BQ14" s="25" t="s">
        <v>19</v>
      </c>
      <c r="BR14" s="155">
        <f>'賃等報告書(事務組合控）'!BR14:BV14</f>
        <v>0</v>
      </c>
      <c r="BS14" s="156"/>
      <c r="BT14" s="156"/>
      <c r="BU14" s="156"/>
      <c r="BV14" s="156"/>
      <c r="BW14" s="27" t="s">
        <v>21</v>
      </c>
      <c r="BX14" s="310">
        <f>'賃等報告書(事務組合控）'!BX14:BY14</f>
        <v>0</v>
      </c>
      <c r="BY14" s="311"/>
      <c r="BZ14" s="312"/>
      <c r="CA14" s="307">
        <f>'賃等報告書(事務組合控）'!CA14:CE14</f>
        <v>0</v>
      </c>
      <c r="CB14" s="308"/>
      <c r="CC14" s="308"/>
      <c r="CD14" s="308"/>
      <c r="CE14" s="308"/>
      <c r="CF14" s="309"/>
    </row>
    <row r="15" spans="1:84" ht="22.5" customHeight="1" x14ac:dyDescent="0.15">
      <c r="A15" s="18"/>
      <c r="B15" s="5"/>
      <c r="C15" s="5"/>
      <c r="D15" s="5">
        <v>5</v>
      </c>
      <c r="E15" s="8" t="s">
        <v>17</v>
      </c>
      <c r="F15" s="134">
        <f>'賃等報告書(事務組合控）'!F15:G15</f>
        <v>0</v>
      </c>
      <c r="G15" s="135"/>
      <c r="H15" s="25"/>
      <c r="I15" s="155">
        <f>'賃等報告書(事務組合控）'!I15:N15</f>
        <v>0</v>
      </c>
      <c r="J15" s="156"/>
      <c r="K15" s="156"/>
      <c r="L15" s="156"/>
      <c r="M15" s="156"/>
      <c r="N15" s="156"/>
      <c r="O15" s="25"/>
      <c r="P15" s="134">
        <f>'賃等報告書(事務組合控）'!P15:Q15</f>
        <v>0</v>
      </c>
      <c r="Q15" s="135"/>
      <c r="R15" s="25"/>
      <c r="S15" s="155">
        <f>'賃等報告書(事務組合控）'!S15:X15</f>
        <v>0</v>
      </c>
      <c r="T15" s="156"/>
      <c r="U15" s="156"/>
      <c r="V15" s="156"/>
      <c r="W15" s="156"/>
      <c r="X15" s="156"/>
      <c r="Y15" s="56"/>
      <c r="Z15" s="134">
        <f>'賃等報告書(事務組合控）'!Z15:AA15</f>
        <v>0</v>
      </c>
      <c r="AA15" s="135"/>
      <c r="AB15" s="25"/>
      <c r="AC15" s="155">
        <f>'賃等報告書(事務組合控）'!AC15:AH15</f>
        <v>0</v>
      </c>
      <c r="AD15" s="156"/>
      <c r="AE15" s="156"/>
      <c r="AF15" s="156"/>
      <c r="AG15" s="156"/>
      <c r="AH15" s="156"/>
      <c r="AI15" s="25"/>
      <c r="AJ15" s="134">
        <f>'賃等報告書(事務組合控）'!AJ15:AK15</f>
        <v>0</v>
      </c>
      <c r="AK15" s="135"/>
      <c r="AL15" s="25"/>
      <c r="AM15" s="155">
        <f>'賃等報告書(事務組合控）'!AM15:AR15</f>
        <v>0</v>
      </c>
      <c r="AN15" s="156"/>
      <c r="AO15" s="156"/>
      <c r="AP15" s="156"/>
      <c r="AQ15" s="156"/>
      <c r="AR15" s="156"/>
      <c r="AS15" s="25"/>
      <c r="AT15" s="26"/>
      <c r="AU15" s="134">
        <f>'賃等報告書(事務組合控）'!AU15:AV15</f>
        <v>0</v>
      </c>
      <c r="AV15" s="135"/>
      <c r="AW15" s="25"/>
      <c r="AX15" s="155">
        <f>'賃等報告書(事務組合控）'!AX15:BC15</f>
        <v>0</v>
      </c>
      <c r="AY15" s="156"/>
      <c r="AZ15" s="156"/>
      <c r="BA15" s="156"/>
      <c r="BB15" s="156"/>
      <c r="BC15" s="156"/>
      <c r="BD15" s="25"/>
      <c r="BE15" s="134">
        <f>'賃等報告書(事務組合控）'!BE15:BF15</f>
        <v>0</v>
      </c>
      <c r="BF15" s="135"/>
      <c r="BG15" s="25"/>
      <c r="BH15" s="155">
        <f>'賃等報告書(事務組合控）'!BH15:BM15</f>
        <v>0</v>
      </c>
      <c r="BI15" s="156"/>
      <c r="BJ15" s="156"/>
      <c r="BK15" s="156"/>
      <c r="BL15" s="156"/>
      <c r="BM15" s="156"/>
      <c r="BN15" s="25"/>
      <c r="BO15" s="134">
        <f>'賃等報告書(事務組合控）'!BO15:BP15</f>
        <v>0</v>
      </c>
      <c r="BP15" s="135"/>
      <c r="BQ15" s="25"/>
      <c r="BR15" s="155">
        <f>'賃等報告書(事務組合控）'!BR15:BV15</f>
        <v>0</v>
      </c>
      <c r="BS15" s="156"/>
      <c r="BT15" s="156"/>
      <c r="BU15" s="156"/>
      <c r="BV15" s="156"/>
      <c r="BW15" s="27"/>
      <c r="BX15" s="310">
        <f>'賃等報告書(事務組合控）'!BX15:BY15</f>
        <v>0</v>
      </c>
      <c r="BY15" s="311"/>
      <c r="BZ15" s="312"/>
      <c r="CA15" s="307">
        <f>'賃等報告書(事務組合控）'!CA15:CE15</f>
        <v>0</v>
      </c>
      <c r="CB15" s="308"/>
      <c r="CC15" s="308"/>
      <c r="CD15" s="308"/>
      <c r="CE15" s="308"/>
      <c r="CF15" s="309"/>
    </row>
    <row r="16" spans="1:84" ht="22.5" customHeight="1" x14ac:dyDescent="0.15">
      <c r="A16" s="18"/>
      <c r="B16" s="5"/>
      <c r="C16" s="5"/>
      <c r="D16" s="5">
        <v>6</v>
      </c>
      <c r="E16" s="8" t="s">
        <v>17</v>
      </c>
      <c r="F16" s="134">
        <f>'賃等報告書(事務組合控）'!F16:G16</f>
        <v>0</v>
      </c>
      <c r="G16" s="135"/>
      <c r="H16" s="25"/>
      <c r="I16" s="155">
        <f>'賃等報告書(事務組合控）'!I16:N16</f>
        <v>0</v>
      </c>
      <c r="J16" s="156"/>
      <c r="K16" s="156"/>
      <c r="L16" s="156"/>
      <c r="M16" s="156"/>
      <c r="N16" s="156"/>
      <c r="O16" s="25"/>
      <c r="P16" s="134">
        <f>'賃等報告書(事務組合控）'!P16:Q16</f>
        <v>0</v>
      </c>
      <c r="Q16" s="135"/>
      <c r="R16" s="25"/>
      <c r="S16" s="155">
        <f>'賃等報告書(事務組合控）'!S16:X16</f>
        <v>0</v>
      </c>
      <c r="T16" s="156"/>
      <c r="U16" s="156"/>
      <c r="V16" s="156"/>
      <c r="W16" s="156"/>
      <c r="X16" s="156"/>
      <c r="Y16" s="56"/>
      <c r="Z16" s="134">
        <f>'賃等報告書(事務組合控）'!Z16:AA16</f>
        <v>0</v>
      </c>
      <c r="AA16" s="135"/>
      <c r="AB16" s="25"/>
      <c r="AC16" s="155">
        <f>'賃等報告書(事務組合控）'!AC16:AH16</f>
        <v>0</v>
      </c>
      <c r="AD16" s="156"/>
      <c r="AE16" s="156"/>
      <c r="AF16" s="156"/>
      <c r="AG16" s="156"/>
      <c r="AH16" s="156"/>
      <c r="AI16" s="25"/>
      <c r="AJ16" s="134">
        <f>'賃等報告書(事務組合控）'!AJ16:AK16</f>
        <v>0</v>
      </c>
      <c r="AK16" s="135"/>
      <c r="AL16" s="25"/>
      <c r="AM16" s="155">
        <f>'賃等報告書(事務組合控）'!AM16:AR16</f>
        <v>0</v>
      </c>
      <c r="AN16" s="156"/>
      <c r="AO16" s="156"/>
      <c r="AP16" s="156"/>
      <c r="AQ16" s="156"/>
      <c r="AR16" s="156"/>
      <c r="AS16" s="25"/>
      <c r="AT16" s="26"/>
      <c r="AU16" s="134">
        <f>'賃等報告書(事務組合控）'!AU16:AV16</f>
        <v>0</v>
      </c>
      <c r="AV16" s="135"/>
      <c r="AW16" s="25"/>
      <c r="AX16" s="155">
        <f>'賃等報告書(事務組合控）'!AX16:BC16</f>
        <v>0</v>
      </c>
      <c r="AY16" s="156"/>
      <c r="AZ16" s="156"/>
      <c r="BA16" s="156"/>
      <c r="BB16" s="156"/>
      <c r="BC16" s="156"/>
      <c r="BD16" s="25"/>
      <c r="BE16" s="134">
        <f>'賃等報告書(事務組合控）'!BE16:BF16</f>
        <v>0</v>
      </c>
      <c r="BF16" s="135"/>
      <c r="BG16" s="25"/>
      <c r="BH16" s="155">
        <f>'賃等報告書(事務組合控）'!BH16:BM16</f>
        <v>0</v>
      </c>
      <c r="BI16" s="156"/>
      <c r="BJ16" s="156"/>
      <c r="BK16" s="156"/>
      <c r="BL16" s="156"/>
      <c r="BM16" s="156"/>
      <c r="BN16" s="25"/>
      <c r="BO16" s="134">
        <f>'賃等報告書(事務組合控）'!BO16:BP16</f>
        <v>0</v>
      </c>
      <c r="BP16" s="135"/>
      <c r="BQ16" s="25"/>
      <c r="BR16" s="155">
        <f>'賃等報告書(事務組合控）'!BR16:BV16</f>
        <v>0</v>
      </c>
      <c r="BS16" s="156"/>
      <c r="BT16" s="156"/>
      <c r="BU16" s="156"/>
      <c r="BV16" s="156"/>
      <c r="BW16" s="27"/>
      <c r="BX16" s="310">
        <f>'賃等報告書(事務組合控）'!BX16:BY16</f>
        <v>0</v>
      </c>
      <c r="BY16" s="311"/>
      <c r="BZ16" s="312"/>
      <c r="CA16" s="307">
        <f>'賃等報告書(事務組合控）'!CA16:CE16</f>
        <v>0</v>
      </c>
      <c r="CB16" s="308"/>
      <c r="CC16" s="308"/>
      <c r="CD16" s="308"/>
      <c r="CE16" s="308"/>
      <c r="CF16" s="309"/>
    </row>
    <row r="17" spans="1:84" ht="22.5" customHeight="1" x14ac:dyDescent="0.15">
      <c r="A17" s="18"/>
      <c r="B17" s="5"/>
      <c r="C17" s="5"/>
      <c r="D17" s="5">
        <v>7</v>
      </c>
      <c r="E17" s="8" t="s">
        <v>17</v>
      </c>
      <c r="F17" s="134">
        <f>'賃等報告書(事務組合控）'!F17:G17</f>
        <v>0</v>
      </c>
      <c r="G17" s="135"/>
      <c r="H17" s="25"/>
      <c r="I17" s="155">
        <f>'賃等報告書(事務組合控）'!I17:N17</f>
        <v>0</v>
      </c>
      <c r="J17" s="156"/>
      <c r="K17" s="156"/>
      <c r="L17" s="156"/>
      <c r="M17" s="156"/>
      <c r="N17" s="156"/>
      <c r="O17" s="25"/>
      <c r="P17" s="134">
        <f>'賃等報告書(事務組合控）'!P17:Q17</f>
        <v>0</v>
      </c>
      <c r="Q17" s="135"/>
      <c r="R17" s="25"/>
      <c r="S17" s="155">
        <f>'賃等報告書(事務組合控）'!S17:X17</f>
        <v>0</v>
      </c>
      <c r="T17" s="156"/>
      <c r="U17" s="156"/>
      <c r="V17" s="156"/>
      <c r="W17" s="156"/>
      <c r="X17" s="156"/>
      <c r="Y17" s="56"/>
      <c r="Z17" s="134">
        <f>'賃等報告書(事務組合控）'!Z17:AA17</f>
        <v>0</v>
      </c>
      <c r="AA17" s="135"/>
      <c r="AB17" s="25"/>
      <c r="AC17" s="155">
        <f>'賃等報告書(事務組合控）'!AC17:AH17</f>
        <v>0</v>
      </c>
      <c r="AD17" s="156"/>
      <c r="AE17" s="156"/>
      <c r="AF17" s="156"/>
      <c r="AG17" s="156"/>
      <c r="AH17" s="156"/>
      <c r="AI17" s="25"/>
      <c r="AJ17" s="134">
        <f>'賃等報告書(事務組合控）'!AJ17:AK17</f>
        <v>0</v>
      </c>
      <c r="AK17" s="135"/>
      <c r="AL17" s="25"/>
      <c r="AM17" s="155">
        <f>'賃等報告書(事務組合控）'!AM17:AR17</f>
        <v>0</v>
      </c>
      <c r="AN17" s="156"/>
      <c r="AO17" s="156"/>
      <c r="AP17" s="156"/>
      <c r="AQ17" s="156"/>
      <c r="AR17" s="156"/>
      <c r="AS17" s="25"/>
      <c r="AT17" s="26"/>
      <c r="AU17" s="134">
        <f>'賃等報告書(事務組合控）'!AU17:AV17</f>
        <v>0</v>
      </c>
      <c r="AV17" s="135"/>
      <c r="AW17" s="25"/>
      <c r="AX17" s="155">
        <f>'賃等報告書(事務組合控）'!AX17:BC17</f>
        <v>0</v>
      </c>
      <c r="AY17" s="156"/>
      <c r="AZ17" s="156"/>
      <c r="BA17" s="156"/>
      <c r="BB17" s="156"/>
      <c r="BC17" s="156"/>
      <c r="BD17" s="25"/>
      <c r="BE17" s="134">
        <f>'賃等報告書(事務組合控）'!BE17:BF17</f>
        <v>0</v>
      </c>
      <c r="BF17" s="135"/>
      <c r="BG17" s="25"/>
      <c r="BH17" s="155">
        <f>'賃等報告書(事務組合控）'!BH17:BM17</f>
        <v>0</v>
      </c>
      <c r="BI17" s="156"/>
      <c r="BJ17" s="156"/>
      <c r="BK17" s="156"/>
      <c r="BL17" s="156"/>
      <c r="BM17" s="156"/>
      <c r="BN17" s="25"/>
      <c r="BO17" s="134">
        <f>'賃等報告書(事務組合控）'!BO17:BP17</f>
        <v>0</v>
      </c>
      <c r="BP17" s="135"/>
      <c r="BQ17" s="25"/>
      <c r="BR17" s="155">
        <f>'賃等報告書(事務組合控）'!BR17:BV17</f>
        <v>0</v>
      </c>
      <c r="BS17" s="156"/>
      <c r="BT17" s="156"/>
      <c r="BU17" s="156"/>
      <c r="BV17" s="156"/>
      <c r="BW17" s="27"/>
      <c r="BX17" s="310">
        <f>'賃等報告書(事務組合控）'!BX17:BY17</f>
        <v>0</v>
      </c>
      <c r="BY17" s="311"/>
      <c r="BZ17" s="312"/>
      <c r="CA17" s="307">
        <f>'賃等報告書(事務組合控）'!CA17:CE17</f>
        <v>0</v>
      </c>
      <c r="CB17" s="308"/>
      <c r="CC17" s="308"/>
      <c r="CD17" s="308"/>
      <c r="CE17" s="308"/>
      <c r="CF17" s="309"/>
    </row>
    <row r="18" spans="1:84" ht="22.5" customHeight="1" x14ac:dyDescent="0.15">
      <c r="A18" s="18"/>
      <c r="B18" s="5"/>
      <c r="C18" s="5"/>
      <c r="D18" s="5">
        <v>8</v>
      </c>
      <c r="E18" s="8" t="s">
        <v>17</v>
      </c>
      <c r="F18" s="134">
        <f>'賃等報告書(事務組合控）'!F18:G18</f>
        <v>0</v>
      </c>
      <c r="G18" s="135"/>
      <c r="H18" s="25"/>
      <c r="I18" s="155">
        <f>'賃等報告書(事務組合控）'!I18:N18</f>
        <v>0</v>
      </c>
      <c r="J18" s="156"/>
      <c r="K18" s="156"/>
      <c r="L18" s="156"/>
      <c r="M18" s="156"/>
      <c r="N18" s="156"/>
      <c r="O18" s="25"/>
      <c r="P18" s="134">
        <f>'賃等報告書(事務組合控）'!P18:Q18</f>
        <v>0</v>
      </c>
      <c r="Q18" s="135"/>
      <c r="R18" s="25"/>
      <c r="S18" s="155">
        <f>'賃等報告書(事務組合控）'!S18:X18</f>
        <v>0</v>
      </c>
      <c r="T18" s="156"/>
      <c r="U18" s="156"/>
      <c r="V18" s="156"/>
      <c r="W18" s="156"/>
      <c r="X18" s="156"/>
      <c r="Y18" s="56"/>
      <c r="Z18" s="134">
        <f>'賃等報告書(事務組合控）'!Z18:AA18</f>
        <v>0</v>
      </c>
      <c r="AA18" s="135"/>
      <c r="AB18" s="25"/>
      <c r="AC18" s="155">
        <f>'賃等報告書(事務組合控）'!AC18:AH18</f>
        <v>0</v>
      </c>
      <c r="AD18" s="156"/>
      <c r="AE18" s="156"/>
      <c r="AF18" s="156"/>
      <c r="AG18" s="156"/>
      <c r="AH18" s="156"/>
      <c r="AI18" s="25"/>
      <c r="AJ18" s="134">
        <f>'賃等報告書(事務組合控）'!AJ18:AK18</f>
        <v>0</v>
      </c>
      <c r="AK18" s="135"/>
      <c r="AL18" s="25"/>
      <c r="AM18" s="155">
        <f>'賃等報告書(事務組合控）'!AM18:AR18</f>
        <v>0</v>
      </c>
      <c r="AN18" s="156"/>
      <c r="AO18" s="156"/>
      <c r="AP18" s="156"/>
      <c r="AQ18" s="156"/>
      <c r="AR18" s="156"/>
      <c r="AS18" s="25"/>
      <c r="AT18" s="26"/>
      <c r="AU18" s="134">
        <f>'賃等報告書(事務組合控）'!AU18:AV18</f>
        <v>0</v>
      </c>
      <c r="AV18" s="135"/>
      <c r="AW18" s="25"/>
      <c r="AX18" s="155">
        <f>'賃等報告書(事務組合控）'!AX18:BC18</f>
        <v>0</v>
      </c>
      <c r="AY18" s="156"/>
      <c r="AZ18" s="156"/>
      <c r="BA18" s="156"/>
      <c r="BB18" s="156"/>
      <c r="BC18" s="156"/>
      <c r="BD18" s="25"/>
      <c r="BE18" s="134">
        <f>'賃等報告書(事務組合控）'!BE18:BF18</f>
        <v>0</v>
      </c>
      <c r="BF18" s="135"/>
      <c r="BG18" s="25"/>
      <c r="BH18" s="155">
        <f>'賃等報告書(事務組合控）'!BH18:BM18</f>
        <v>0</v>
      </c>
      <c r="BI18" s="156"/>
      <c r="BJ18" s="156"/>
      <c r="BK18" s="156"/>
      <c r="BL18" s="156"/>
      <c r="BM18" s="156"/>
      <c r="BN18" s="25"/>
      <c r="BO18" s="134">
        <f>'賃等報告書(事務組合控）'!BO18:BP18</f>
        <v>0</v>
      </c>
      <c r="BP18" s="135"/>
      <c r="BQ18" s="25"/>
      <c r="BR18" s="155">
        <f>'賃等報告書(事務組合控）'!BR18:BV18</f>
        <v>0</v>
      </c>
      <c r="BS18" s="156"/>
      <c r="BT18" s="156"/>
      <c r="BU18" s="156"/>
      <c r="BV18" s="156"/>
      <c r="BW18" s="27"/>
      <c r="BX18" s="310">
        <f>'賃等報告書(事務組合控）'!BX18:BY18</f>
        <v>0</v>
      </c>
      <c r="BY18" s="311"/>
      <c r="BZ18" s="312"/>
      <c r="CA18" s="307">
        <f>'賃等報告書(事務組合控）'!CA18:CE18</f>
        <v>0</v>
      </c>
      <c r="CB18" s="308"/>
      <c r="CC18" s="308"/>
      <c r="CD18" s="308"/>
      <c r="CE18" s="308"/>
      <c r="CF18" s="309"/>
    </row>
    <row r="19" spans="1:84" ht="22.5" customHeight="1" x14ac:dyDescent="0.15">
      <c r="A19" s="18"/>
      <c r="B19" s="5"/>
      <c r="C19" s="5"/>
      <c r="D19" s="5">
        <v>9</v>
      </c>
      <c r="E19" s="8" t="s">
        <v>17</v>
      </c>
      <c r="F19" s="134">
        <f>'賃等報告書(事務組合控）'!F19:G19</f>
        <v>0</v>
      </c>
      <c r="G19" s="135"/>
      <c r="H19" s="25"/>
      <c r="I19" s="155">
        <f>'賃等報告書(事務組合控）'!I19:N19</f>
        <v>0</v>
      </c>
      <c r="J19" s="156"/>
      <c r="K19" s="156"/>
      <c r="L19" s="156"/>
      <c r="M19" s="156"/>
      <c r="N19" s="156"/>
      <c r="O19" s="25"/>
      <c r="P19" s="134">
        <f>'賃等報告書(事務組合控）'!P19:Q19</f>
        <v>0</v>
      </c>
      <c r="Q19" s="135"/>
      <c r="R19" s="25"/>
      <c r="S19" s="155">
        <f>'賃等報告書(事務組合控）'!S19:X19</f>
        <v>0</v>
      </c>
      <c r="T19" s="156"/>
      <c r="U19" s="156"/>
      <c r="V19" s="156"/>
      <c r="W19" s="156"/>
      <c r="X19" s="156"/>
      <c r="Y19" s="56"/>
      <c r="Z19" s="134">
        <f>'賃等報告書(事務組合控）'!Z19:AA19</f>
        <v>0</v>
      </c>
      <c r="AA19" s="135"/>
      <c r="AB19" s="25"/>
      <c r="AC19" s="155">
        <f>'賃等報告書(事務組合控）'!AC19:AH19</f>
        <v>0</v>
      </c>
      <c r="AD19" s="156"/>
      <c r="AE19" s="156"/>
      <c r="AF19" s="156"/>
      <c r="AG19" s="156"/>
      <c r="AH19" s="156"/>
      <c r="AI19" s="25"/>
      <c r="AJ19" s="134">
        <f>'賃等報告書(事務組合控）'!AJ19:AK19</f>
        <v>0</v>
      </c>
      <c r="AK19" s="135"/>
      <c r="AL19" s="25"/>
      <c r="AM19" s="155">
        <f>'賃等報告書(事務組合控）'!AM19:AR19</f>
        <v>0</v>
      </c>
      <c r="AN19" s="156"/>
      <c r="AO19" s="156"/>
      <c r="AP19" s="156"/>
      <c r="AQ19" s="156"/>
      <c r="AR19" s="156"/>
      <c r="AS19" s="25"/>
      <c r="AT19" s="26"/>
      <c r="AU19" s="134">
        <f>'賃等報告書(事務組合控）'!AU19:AV19</f>
        <v>0</v>
      </c>
      <c r="AV19" s="135"/>
      <c r="AW19" s="25"/>
      <c r="AX19" s="155">
        <f>'賃等報告書(事務組合控）'!AX19:BC19</f>
        <v>0</v>
      </c>
      <c r="AY19" s="156"/>
      <c r="AZ19" s="156"/>
      <c r="BA19" s="156"/>
      <c r="BB19" s="156"/>
      <c r="BC19" s="156"/>
      <c r="BD19" s="25"/>
      <c r="BE19" s="134">
        <f>'賃等報告書(事務組合控）'!BE19:BF19</f>
        <v>0</v>
      </c>
      <c r="BF19" s="135"/>
      <c r="BG19" s="25"/>
      <c r="BH19" s="155">
        <f>'賃等報告書(事務組合控）'!BH19:BM19</f>
        <v>0</v>
      </c>
      <c r="BI19" s="156"/>
      <c r="BJ19" s="156"/>
      <c r="BK19" s="156"/>
      <c r="BL19" s="156"/>
      <c r="BM19" s="156"/>
      <c r="BN19" s="25"/>
      <c r="BO19" s="134">
        <f>'賃等報告書(事務組合控）'!BO19:BP19</f>
        <v>0</v>
      </c>
      <c r="BP19" s="135"/>
      <c r="BQ19" s="25"/>
      <c r="BR19" s="155">
        <f>'賃等報告書(事務組合控）'!BR19:BV19</f>
        <v>0</v>
      </c>
      <c r="BS19" s="156"/>
      <c r="BT19" s="156"/>
      <c r="BU19" s="156"/>
      <c r="BV19" s="156"/>
      <c r="BW19" s="27"/>
      <c r="BX19" s="310">
        <f>'賃等報告書(事務組合控）'!BX19:BY19</f>
        <v>0</v>
      </c>
      <c r="BY19" s="311"/>
      <c r="BZ19" s="312"/>
      <c r="CA19" s="307">
        <f>'賃等報告書(事務組合控）'!CA19:CE19</f>
        <v>0</v>
      </c>
      <c r="CB19" s="308"/>
      <c r="CC19" s="308"/>
      <c r="CD19" s="308"/>
      <c r="CE19" s="308"/>
      <c r="CF19" s="309"/>
    </row>
    <row r="20" spans="1:84" ht="22.5" customHeight="1" x14ac:dyDescent="0.15">
      <c r="A20" s="18"/>
      <c r="B20" s="5"/>
      <c r="C20" s="5"/>
      <c r="D20" s="5">
        <v>10</v>
      </c>
      <c r="E20" s="8" t="s">
        <v>17</v>
      </c>
      <c r="F20" s="134">
        <f>'賃等報告書(事務組合控）'!F20:G20</f>
        <v>0</v>
      </c>
      <c r="G20" s="135"/>
      <c r="H20" s="25"/>
      <c r="I20" s="155">
        <f>'賃等報告書(事務組合控）'!I20:N20</f>
        <v>0</v>
      </c>
      <c r="J20" s="156"/>
      <c r="K20" s="156"/>
      <c r="L20" s="156"/>
      <c r="M20" s="156"/>
      <c r="N20" s="156"/>
      <c r="O20" s="25"/>
      <c r="P20" s="134">
        <f>'賃等報告書(事務組合控）'!P20:Q20</f>
        <v>0</v>
      </c>
      <c r="Q20" s="135"/>
      <c r="R20" s="25"/>
      <c r="S20" s="155">
        <f>'賃等報告書(事務組合控）'!S20:X20</f>
        <v>0</v>
      </c>
      <c r="T20" s="156"/>
      <c r="U20" s="156"/>
      <c r="V20" s="156"/>
      <c r="W20" s="156"/>
      <c r="X20" s="156"/>
      <c r="Y20" s="56"/>
      <c r="Z20" s="134">
        <f>'賃等報告書(事務組合控）'!Z20:AA20</f>
        <v>0</v>
      </c>
      <c r="AA20" s="135"/>
      <c r="AB20" s="25"/>
      <c r="AC20" s="155">
        <f>'賃等報告書(事務組合控）'!AC20:AH20</f>
        <v>0</v>
      </c>
      <c r="AD20" s="156"/>
      <c r="AE20" s="156"/>
      <c r="AF20" s="156"/>
      <c r="AG20" s="156"/>
      <c r="AH20" s="156"/>
      <c r="AI20" s="25"/>
      <c r="AJ20" s="134">
        <f>'賃等報告書(事務組合控）'!AJ20:AK20</f>
        <v>0</v>
      </c>
      <c r="AK20" s="135"/>
      <c r="AL20" s="25"/>
      <c r="AM20" s="155">
        <f>'賃等報告書(事務組合控）'!AM20:AR20</f>
        <v>0</v>
      </c>
      <c r="AN20" s="156"/>
      <c r="AO20" s="156"/>
      <c r="AP20" s="156"/>
      <c r="AQ20" s="156"/>
      <c r="AR20" s="156"/>
      <c r="AS20" s="25"/>
      <c r="AT20" s="26"/>
      <c r="AU20" s="134">
        <f>'賃等報告書(事務組合控）'!AU20:AV20</f>
        <v>0</v>
      </c>
      <c r="AV20" s="135"/>
      <c r="AW20" s="25"/>
      <c r="AX20" s="155">
        <f>'賃等報告書(事務組合控）'!AX20:BC20</f>
        <v>0</v>
      </c>
      <c r="AY20" s="156"/>
      <c r="AZ20" s="156"/>
      <c r="BA20" s="156"/>
      <c r="BB20" s="156"/>
      <c r="BC20" s="156"/>
      <c r="BD20" s="25"/>
      <c r="BE20" s="134">
        <f>'賃等報告書(事務組合控）'!BE20:BF20</f>
        <v>0</v>
      </c>
      <c r="BF20" s="135"/>
      <c r="BG20" s="25"/>
      <c r="BH20" s="155">
        <f>'賃等報告書(事務組合控）'!BH20:BM20</f>
        <v>0</v>
      </c>
      <c r="BI20" s="156"/>
      <c r="BJ20" s="156"/>
      <c r="BK20" s="156"/>
      <c r="BL20" s="156"/>
      <c r="BM20" s="156"/>
      <c r="BN20" s="25"/>
      <c r="BO20" s="134">
        <f>'賃等報告書(事務組合控）'!BO20:BP20</f>
        <v>0</v>
      </c>
      <c r="BP20" s="135"/>
      <c r="BQ20" s="25"/>
      <c r="BR20" s="155">
        <f>'賃等報告書(事務組合控）'!BR20:BV20</f>
        <v>0</v>
      </c>
      <c r="BS20" s="156"/>
      <c r="BT20" s="156"/>
      <c r="BU20" s="156"/>
      <c r="BV20" s="156"/>
      <c r="BW20" s="27"/>
      <c r="BX20" s="310">
        <f>'賃等報告書(事務組合控）'!BX20:BY20</f>
        <v>0</v>
      </c>
      <c r="BY20" s="311"/>
      <c r="BZ20" s="312"/>
      <c r="CA20" s="307">
        <f>'賃等報告書(事務組合控）'!CA20:CE20</f>
        <v>0</v>
      </c>
      <c r="CB20" s="308"/>
      <c r="CC20" s="308"/>
      <c r="CD20" s="308"/>
      <c r="CE20" s="308"/>
      <c r="CF20" s="309"/>
    </row>
    <row r="21" spans="1:84" ht="22.5" customHeight="1" x14ac:dyDescent="0.15">
      <c r="A21" s="18"/>
      <c r="B21" s="5"/>
      <c r="C21" s="5"/>
      <c r="D21" s="5">
        <v>11</v>
      </c>
      <c r="E21" s="8" t="s">
        <v>17</v>
      </c>
      <c r="F21" s="134">
        <f>'賃等報告書(事務組合控）'!F21:G21</f>
        <v>0</v>
      </c>
      <c r="G21" s="135"/>
      <c r="H21" s="25"/>
      <c r="I21" s="155">
        <f>'賃等報告書(事務組合控）'!I21:N21</f>
        <v>0</v>
      </c>
      <c r="J21" s="156"/>
      <c r="K21" s="156"/>
      <c r="L21" s="156"/>
      <c r="M21" s="156"/>
      <c r="N21" s="156"/>
      <c r="O21" s="25"/>
      <c r="P21" s="134">
        <f>'賃等報告書(事務組合控）'!P21:Q21</f>
        <v>0</v>
      </c>
      <c r="Q21" s="135"/>
      <c r="R21" s="25"/>
      <c r="S21" s="155">
        <f>'賃等報告書(事務組合控）'!S21:X21</f>
        <v>0</v>
      </c>
      <c r="T21" s="156"/>
      <c r="U21" s="156"/>
      <c r="V21" s="156"/>
      <c r="W21" s="156"/>
      <c r="X21" s="156"/>
      <c r="Y21" s="56"/>
      <c r="Z21" s="134">
        <f>'賃等報告書(事務組合控）'!Z21:AA21</f>
        <v>0</v>
      </c>
      <c r="AA21" s="135"/>
      <c r="AB21" s="25"/>
      <c r="AC21" s="155">
        <f>'賃等報告書(事務組合控）'!AC21:AH21</f>
        <v>0</v>
      </c>
      <c r="AD21" s="156"/>
      <c r="AE21" s="156"/>
      <c r="AF21" s="156"/>
      <c r="AG21" s="156"/>
      <c r="AH21" s="156"/>
      <c r="AI21" s="25"/>
      <c r="AJ21" s="134">
        <f>'賃等報告書(事務組合控）'!AJ21:AK21</f>
        <v>0</v>
      </c>
      <c r="AK21" s="135"/>
      <c r="AL21" s="25"/>
      <c r="AM21" s="155">
        <f>'賃等報告書(事務組合控）'!AM21:AR21</f>
        <v>0</v>
      </c>
      <c r="AN21" s="156"/>
      <c r="AO21" s="156"/>
      <c r="AP21" s="156"/>
      <c r="AQ21" s="156"/>
      <c r="AR21" s="156"/>
      <c r="AS21" s="25"/>
      <c r="AT21" s="26"/>
      <c r="AU21" s="134">
        <f>'賃等報告書(事務組合控）'!AU21:AV21</f>
        <v>0</v>
      </c>
      <c r="AV21" s="135"/>
      <c r="AW21" s="25"/>
      <c r="AX21" s="155">
        <f>'賃等報告書(事務組合控）'!AX21:BC21</f>
        <v>0</v>
      </c>
      <c r="AY21" s="156"/>
      <c r="AZ21" s="156"/>
      <c r="BA21" s="156"/>
      <c r="BB21" s="156"/>
      <c r="BC21" s="156"/>
      <c r="BD21" s="25"/>
      <c r="BE21" s="134">
        <f>'賃等報告書(事務組合控）'!BE21:BF21</f>
        <v>0</v>
      </c>
      <c r="BF21" s="135"/>
      <c r="BG21" s="25"/>
      <c r="BH21" s="155">
        <f>'賃等報告書(事務組合控）'!BH21:BM21</f>
        <v>0</v>
      </c>
      <c r="BI21" s="156"/>
      <c r="BJ21" s="156"/>
      <c r="BK21" s="156"/>
      <c r="BL21" s="156"/>
      <c r="BM21" s="156"/>
      <c r="BN21" s="25"/>
      <c r="BO21" s="134">
        <f>'賃等報告書(事務組合控）'!BO21:BP21</f>
        <v>0</v>
      </c>
      <c r="BP21" s="135"/>
      <c r="BQ21" s="25"/>
      <c r="BR21" s="155">
        <f>'賃等報告書(事務組合控）'!BR21:BV21</f>
        <v>0</v>
      </c>
      <c r="BS21" s="156"/>
      <c r="BT21" s="156"/>
      <c r="BU21" s="156"/>
      <c r="BV21" s="156"/>
      <c r="BW21" s="27"/>
      <c r="BX21" s="310">
        <f>'賃等報告書(事務組合控）'!BX21:BY21</f>
        <v>0</v>
      </c>
      <c r="BY21" s="311"/>
      <c r="BZ21" s="312"/>
      <c r="CA21" s="307">
        <f>'賃等報告書(事務組合控）'!CA21:CE21</f>
        <v>0</v>
      </c>
      <c r="CB21" s="308"/>
      <c r="CC21" s="308"/>
      <c r="CD21" s="308"/>
      <c r="CE21" s="308"/>
      <c r="CF21" s="309"/>
    </row>
    <row r="22" spans="1:84" ht="22.5" customHeight="1" x14ac:dyDescent="0.15">
      <c r="A22" s="18"/>
      <c r="B22" s="5"/>
      <c r="C22" s="5"/>
      <c r="D22" s="5">
        <v>12</v>
      </c>
      <c r="E22" s="8" t="s">
        <v>17</v>
      </c>
      <c r="F22" s="134">
        <f>'賃等報告書(事務組合控）'!F22:G22</f>
        <v>0</v>
      </c>
      <c r="G22" s="135"/>
      <c r="H22" s="25"/>
      <c r="I22" s="155">
        <f>'賃等報告書(事務組合控）'!I22:N22</f>
        <v>0</v>
      </c>
      <c r="J22" s="156"/>
      <c r="K22" s="156"/>
      <c r="L22" s="156"/>
      <c r="M22" s="156"/>
      <c r="N22" s="156"/>
      <c r="O22" s="25"/>
      <c r="P22" s="134">
        <f>'賃等報告書(事務組合控）'!P22:Q22</f>
        <v>0</v>
      </c>
      <c r="Q22" s="135"/>
      <c r="R22" s="25"/>
      <c r="S22" s="155">
        <f>'賃等報告書(事務組合控）'!S22:X22</f>
        <v>0</v>
      </c>
      <c r="T22" s="156"/>
      <c r="U22" s="156"/>
      <c r="V22" s="156"/>
      <c r="W22" s="156"/>
      <c r="X22" s="156"/>
      <c r="Y22" s="56"/>
      <c r="Z22" s="134">
        <f>'賃等報告書(事務組合控）'!Z22:AA22</f>
        <v>0</v>
      </c>
      <c r="AA22" s="135"/>
      <c r="AB22" s="25"/>
      <c r="AC22" s="155">
        <f>'賃等報告書(事務組合控）'!AC22:AH22</f>
        <v>0</v>
      </c>
      <c r="AD22" s="156"/>
      <c r="AE22" s="156"/>
      <c r="AF22" s="156"/>
      <c r="AG22" s="156"/>
      <c r="AH22" s="156"/>
      <c r="AI22" s="25"/>
      <c r="AJ22" s="134">
        <f>'賃等報告書(事務組合控）'!AJ22:AK22</f>
        <v>0</v>
      </c>
      <c r="AK22" s="135"/>
      <c r="AL22" s="25"/>
      <c r="AM22" s="155">
        <f>'賃等報告書(事務組合控）'!AM22:AR22</f>
        <v>0</v>
      </c>
      <c r="AN22" s="156"/>
      <c r="AO22" s="156"/>
      <c r="AP22" s="156"/>
      <c r="AQ22" s="156"/>
      <c r="AR22" s="156"/>
      <c r="AS22" s="25"/>
      <c r="AT22" s="26"/>
      <c r="AU22" s="134">
        <f>'賃等報告書(事務組合控）'!AU22:AV22</f>
        <v>0</v>
      </c>
      <c r="AV22" s="135"/>
      <c r="AW22" s="25"/>
      <c r="AX22" s="155">
        <f>'賃等報告書(事務組合控）'!AX22:BC22</f>
        <v>0</v>
      </c>
      <c r="AY22" s="156"/>
      <c r="AZ22" s="156"/>
      <c r="BA22" s="156"/>
      <c r="BB22" s="156"/>
      <c r="BC22" s="156"/>
      <c r="BD22" s="25"/>
      <c r="BE22" s="134">
        <f>'賃等報告書(事務組合控）'!BE22:BF22</f>
        <v>0</v>
      </c>
      <c r="BF22" s="135"/>
      <c r="BG22" s="25"/>
      <c r="BH22" s="155">
        <f>'賃等報告書(事務組合控）'!BH22:BM22</f>
        <v>0</v>
      </c>
      <c r="BI22" s="156"/>
      <c r="BJ22" s="156"/>
      <c r="BK22" s="156"/>
      <c r="BL22" s="156"/>
      <c r="BM22" s="156"/>
      <c r="BN22" s="25"/>
      <c r="BO22" s="134">
        <f>'賃等報告書(事務組合控）'!BO22:BP22</f>
        <v>0</v>
      </c>
      <c r="BP22" s="135"/>
      <c r="BQ22" s="25"/>
      <c r="BR22" s="155">
        <f>'賃等報告書(事務組合控）'!BR22:BV22</f>
        <v>0</v>
      </c>
      <c r="BS22" s="156"/>
      <c r="BT22" s="156"/>
      <c r="BU22" s="156"/>
      <c r="BV22" s="156"/>
      <c r="BW22" s="27"/>
      <c r="BX22" s="310">
        <f>'賃等報告書(事務組合控）'!BX22:BY22</f>
        <v>0</v>
      </c>
      <c r="BY22" s="311"/>
      <c r="BZ22" s="312"/>
      <c r="CA22" s="307">
        <f>'賃等報告書(事務組合控）'!CA22:CE22</f>
        <v>0</v>
      </c>
      <c r="CB22" s="308"/>
      <c r="CC22" s="308"/>
      <c r="CD22" s="308"/>
      <c r="CE22" s="308"/>
      <c r="CF22" s="309"/>
    </row>
    <row r="23" spans="1:84" ht="22.5" customHeight="1" x14ac:dyDescent="0.15">
      <c r="A23" s="18" t="s">
        <v>77</v>
      </c>
      <c r="B23" s="5">
        <f>'賃等報告書(事務組合控）'!B23</f>
        <v>7</v>
      </c>
      <c r="C23" s="5" t="s">
        <v>16</v>
      </c>
      <c r="D23" s="5">
        <v>1</v>
      </c>
      <c r="E23" s="8" t="s">
        <v>17</v>
      </c>
      <c r="F23" s="134">
        <f>'賃等報告書(事務組合控）'!F23:G23</f>
        <v>0</v>
      </c>
      <c r="G23" s="135"/>
      <c r="H23" s="25"/>
      <c r="I23" s="155">
        <f>'賃等報告書(事務組合控）'!I23:N23</f>
        <v>0</v>
      </c>
      <c r="J23" s="156"/>
      <c r="K23" s="156"/>
      <c r="L23" s="156"/>
      <c r="M23" s="156"/>
      <c r="N23" s="156"/>
      <c r="O23" s="25"/>
      <c r="P23" s="134">
        <f>'賃等報告書(事務組合控）'!P23:Q23</f>
        <v>0</v>
      </c>
      <c r="Q23" s="135"/>
      <c r="R23" s="25"/>
      <c r="S23" s="155">
        <f>'賃等報告書(事務組合控）'!S23:X23</f>
        <v>0</v>
      </c>
      <c r="T23" s="156"/>
      <c r="U23" s="156"/>
      <c r="V23" s="156"/>
      <c r="W23" s="156"/>
      <c r="X23" s="156"/>
      <c r="Y23" s="56"/>
      <c r="Z23" s="134">
        <f>'賃等報告書(事務組合控）'!Z23:AA23</f>
        <v>0</v>
      </c>
      <c r="AA23" s="135"/>
      <c r="AB23" s="25"/>
      <c r="AC23" s="155">
        <f>'賃等報告書(事務組合控）'!AC23:AH23</f>
        <v>0</v>
      </c>
      <c r="AD23" s="156"/>
      <c r="AE23" s="156"/>
      <c r="AF23" s="156"/>
      <c r="AG23" s="156"/>
      <c r="AH23" s="156"/>
      <c r="AI23" s="25"/>
      <c r="AJ23" s="134">
        <f>'賃等報告書(事務組合控）'!AJ23:AK23</f>
        <v>0</v>
      </c>
      <c r="AK23" s="135"/>
      <c r="AL23" s="25"/>
      <c r="AM23" s="155">
        <f>'賃等報告書(事務組合控）'!AM23:AR23</f>
        <v>0</v>
      </c>
      <c r="AN23" s="156"/>
      <c r="AO23" s="156"/>
      <c r="AP23" s="156"/>
      <c r="AQ23" s="156"/>
      <c r="AR23" s="156"/>
      <c r="AS23" s="25"/>
      <c r="AT23" s="26"/>
      <c r="AU23" s="134">
        <f>'賃等報告書(事務組合控）'!AU23:AV23</f>
        <v>0</v>
      </c>
      <c r="AV23" s="135"/>
      <c r="AW23" s="25"/>
      <c r="AX23" s="155">
        <f>'賃等報告書(事務組合控）'!AX23:BC23</f>
        <v>0</v>
      </c>
      <c r="AY23" s="156"/>
      <c r="AZ23" s="156"/>
      <c r="BA23" s="156"/>
      <c r="BB23" s="156"/>
      <c r="BC23" s="156"/>
      <c r="BD23" s="25"/>
      <c r="BE23" s="134">
        <f>'賃等報告書(事務組合控）'!BE23:BF23</f>
        <v>0</v>
      </c>
      <c r="BF23" s="135"/>
      <c r="BG23" s="25"/>
      <c r="BH23" s="155">
        <f>'賃等報告書(事務組合控）'!BH23:BM23</f>
        <v>0</v>
      </c>
      <c r="BI23" s="156"/>
      <c r="BJ23" s="156"/>
      <c r="BK23" s="156"/>
      <c r="BL23" s="156"/>
      <c r="BM23" s="156"/>
      <c r="BN23" s="25"/>
      <c r="BO23" s="134">
        <f>'賃等報告書(事務組合控）'!BO23:BP23</f>
        <v>0</v>
      </c>
      <c r="BP23" s="135"/>
      <c r="BQ23" s="25"/>
      <c r="BR23" s="155">
        <f>'賃等報告書(事務組合控）'!BR23:BV23</f>
        <v>0</v>
      </c>
      <c r="BS23" s="156"/>
      <c r="BT23" s="156"/>
      <c r="BU23" s="156"/>
      <c r="BV23" s="156"/>
      <c r="BW23" s="27"/>
      <c r="BX23" s="310">
        <f>'賃等報告書(事務組合控）'!BX23:BY23</f>
        <v>0</v>
      </c>
      <c r="BY23" s="311"/>
      <c r="BZ23" s="312"/>
      <c r="CA23" s="307">
        <f>'賃等報告書(事務組合控）'!CA23:CE23</f>
        <v>0</v>
      </c>
      <c r="CB23" s="308"/>
      <c r="CC23" s="308"/>
      <c r="CD23" s="308"/>
      <c r="CE23" s="308"/>
      <c r="CF23" s="309"/>
    </row>
    <row r="24" spans="1:84" ht="22.5" customHeight="1" x14ac:dyDescent="0.15">
      <c r="A24" s="18"/>
      <c r="B24" s="5"/>
      <c r="C24" s="5"/>
      <c r="D24" s="5">
        <v>2</v>
      </c>
      <c r="E24" s="8" t="s">
        <v>17</v>
      </c>
      <c r="F24" s="134">
        <f>'賃等報告書(事務組合控）'!F24:G24</f>
        <v>0</v>
      </c>
      <c r="G24" s="135"/>
      <c r="H24" s="25"/>
      <c r="I24" s="155">
        <f>'賃等報告書(事務組合控）'!I24:N24</f>
        <v>0</v>
      </c>
      <c r="J24" s="156"/>
      <c r="K24" s="156"/>
      <c r="L24" s="156"/>
      <c r="M24" s="156"/>
      <c r="N24" s="156"/>
      <c r="O24" s="25"/>
      <c r="P24" s="134">
        <f>'賃等報告書(事務組合控）'!P24:Q24</f>
        <v>0</v>
      </c>
      <c r="Q24" s="135"/>
      <c r="R24" s="25"/>
      <c r="S24" s="155">
        <f>'賃等報告書(事務組合控）'!S24:X24</f>
        <v>0</v>
      </c>
      <c r="T24" s="156"/>
      <c r="U24" s="156"/>
      <c r="V24" s="156"/>
      <c r="W24" s="156"/>
      <c r="X24" s="156"/>
      <c r="Y24" s="56"/>
      <c r="Z24" s="134">
        <f>'賃等報告書(事務組合控）'!Z24:AA24</f>
        <v>0</v>
      </c>
      <c r="AA24" s="135"/>
      <c r="AB24" s="25"/>
      <c r="AC24" s="155">
        <f>'賃等報告書(事務組合控）'!AC24:AH24</f>
        <v>0</v>
      </c>
      <c r="AD24" s="156"/>
      <c r="AE24" s="156"/>
      <c r="AF24" s="156"/>
      <c r="AG24" s="156"/>
      <c r="AH24" s="156"/>
      <c r="AI24" s="25"/>
      <c r="AJ24" s="134">
        <f>'賃等報告書(事務組合控）'!AJ24:AK24</f>
        <v>0</v>
      </c>
      <c r="AK24" s="135"/>
      <c r="AL24" s="25"/>
      <c r="AM24" s="155">
        <f>'賃等報告書(事務組合控）'!AM24:AR24</f>
        <v>0</v>
      </c>
      <c r="AN24" s="156"/>
      <c r="AO24" s="156"/>
      <c r="AP24" s="156"/>
      <c r="AQ24" s="156"/>
      <c r="AR24" s="156"/>
      <c r="AS24" s="25"/>
      <c r="AT24" s="26"/>
      <c r="AU24" s="134">
        <f>'賃等報告書(事務組合控）'!AU24:AV24</f>
        <v>0</v>
      </c>
      <c r="AV24" s="135"/>
      <c r="AW24" s="25"/>
      <c r="AX24" s="155">
        <f>'賃等報告書(事務組合控）'!AX24:BC24</f>
        <v>0</v>
      </c>
      <c r="AY24" s="156"/>
      <c r="AZ24" s="156"/>
      <c r="BA24" s="156"/>
      <c r="BB24" s="156"/>
      <c r="BC24" s="156"/>
      <c r="BD24" s="25"/>
      <c r="BE24" s="134">
        <f>'賃等報告書(事務組合控）'!BE24:BF24</f>
        <v>0</v>
      </c>
      <c r="BF24" s="135"/>
      <c r="BG24" s="25"/>
      <c r="BH24" s="155">
        <f>'賃等報告書(事務組合控）'!BH24:BM24</f>
        <v>0</v>
      </c>
      <c r="BI24" s="156"/>
      <c r="BJ24" s="156"/>
      <c r="BK24" s="156"/>
      <c r="BL24" s="156"/>
      <c r="BM24" s="156"/>
      <c r="BN24" s="25"/>
      <c r="BO24" s="134">
        <f>'賃等報告書(事務組合控）'!BO24:BP24</f>
        <v>0</v>
      </c>
      <c r="BP24" s="135"/>
      <c r="BQ24" s="25"/>
      <c r="BR24" s="155">
        <f>'賃等報告書(事務組合控）'!BR24:BV24</f>
        <v>0</v>
      </c>
      <c r="BS24" s="156"/>
      <c r="BT24" s="156"/>
      <c r="BU24" s="156"/>
      <c r="BV24" s="156"/>
      <c r="BW24" s="27"/>
      <c r="BX24" s="310">
        <f>'賃等報告書(事務組合控）'!BX24:BY24</f>
        <v>0</v>
      </c>
      <c r="BY24" s="311"/>
      <c r="BZ24" s="312"/>
      <c r="CA24" s="307">
        <f>'賃等報告書(事務組合控）'!CA24:CE24</f>
        <v>0</v>
      </c>
      <c r="CB24" s="308"/>
      <c r="CC24" s="308"/>
      <c r="CD24" s="308"/>
      <c r="CE24" s="308"/>
      <c r="CF24" s="309"/>
    </row>
    <row r="25" spans="1:84" ht="22.5" customHeight="1" x14ac:dyDescent="0.15">
      <c r="A25" s="18"/>
      <c r="B25" s="5"/>
      <c r="C25" s="5"/>
      <c r="D25" s="5">
        <v>3</v>
      </c>
      <c r="E25" s="8" t="s">
        <v>17</v>
      </c>
      <c r="F25" s="134">
        <f>'賃等報告書(事務組合控）'!F25:G25</f>
        <v>0</v>
      </c>
      <c r="G25" s="135"/>
      <c r="H25" s="25"/>
      <c r="I25" s="155">
        <f>'賃等報告書(事務組合控）'!I25:N25</f>
        <v>0</v>
      </c>
      <c r="J25" s="156"/>
      <c r="K25" s="156"/>
      <c r="L25" s="156"/>
      <c r="M25" s="156"/>
      <c r="N25" s="156"/>
      <c r="O25" s="25"/>
      <c r="P25" s="134">
        <f>'賃等報告書(事務組合控）'!P25:Q25</f>
        <v>0</v>
      </c>
      <c r="Q25" s="135"/>
      <c r="R25" s="25"/>
      <c r="S25" s="155">
        <f>'賃等報告書(事務組合控）'!S25:X25</f>
        <v>0</v>
      </c>
      <c r="T25" s="156"/>
      <c r="U25" s="156"/>
      <c r="V25" s="156"/>
      <c r="W25" s="156"/>
      <c r="X25" s="156"/>
      <c r="Y25" s="56"/>
      <c r="Z25" s="134">
        <f>'賃等報告書(事務組合控）'!Z25:AA25</f>
        <v>0</v>
      </c>
      <c r="AA25" s="135"/>
      <c r="AB25" s="25"/>
      <c r="AC25" s="155">
        <f>'賃等報告書(事務組合控）'!AC25:AH25</f>
        <v>0</v>
      </c>
      <c r="AD25" s="156"/>
      <c r="AE25" s="156"/>
      <c r="AF25" s="156"/>
      <c r="AG25" s="156"/>
      <c r="AH25" s="156"/>
      <c r="AI25" s="25"/>
      <c r="AJ25" s="134">
        <f>'賃等報告書(事務組合控）'!AJ25:AK25</f>
        <v>0</v>
      </c>
      <c r="AK25" s="135"/>
      <c r="AL25" s="25"/>
      <c r="AM25" s="155">
        <f>'賃等報告書(事務組合控）'!AM25:AR25</f>
        <v>0</v>
      </c>
      <c r="AN25" s="156"/>
      <c r="AO25" s="156"/>
      <c r="AP25" s="156"/>
      <c r="AQ25" s="156"/>
      <c r="AR25" s="156"/>
      <c r="AS25" s="25"/>
      <c r="AT25" s="26"/>
      <c r="AU25" s="134">
        <f>'賃等報告書(事務組合控）'!AU25:AV25</f>
        <v>0</v>
      </c>
      <c r="AV25" s="135"/>
      <c r="AW25" s="25"/>
      <c r="AX25" s="155">
        <f>'賃等報告書(事務組合控）'!AX25:BC25</f>
        <v>0</v>
      </c>
      <c r="AY25" s="156"/>
      <c r="AZ25" s="156"/>
      <c r="BA25" s="156"/>
      <c r="BB25" s="156"/>
      <c r="BC25" s="156"/>
      <c r="BD25" s="25"/>
      <c r="BE25" s="134">
        <f>'賃等報告書(事務組合控）'!BE25:BF25</f>
        <v>0</v>
      </c>
      <c r="BF25" s="135"/>
      <c r="BG25" s="25"/>
      <c r="BH25" s="155">
        <f>'賃等報告書(事務組合控）'!BH25:BM25</f>
        <v>0</v>
      </c>
      <c r="BI25" s="156"/>
      <c r="BJ25" s="156"/>
      <c r="BK25" s="156"/>
      <c r="BL25" s="156"/>
      <c r="BM25" s="156"/>
      <c r="BN25" s="25"/>
      <c r="BO25" s="134">
        <f>'賃等報告書(事務組合控）'!BO25:BP25</f>
        <v>0</v>
      </c>
      <c r="BP25" s="135"/>
      <c r="BQ25" s="25"/>
      <c r="BR25" s="155">
        <f>'賃等報告書(事務組合控）'!BR25:BV25</f>
        <v>0</v>
      </c>
      <c r="BS25" s="156"/>
      <c r="BT25" s="156"/>
      <c r="BU25" s="156"/>
      <c r="BV25" s="156"/>
      <c r="BW25" s="27"/>
      <c r="BX25" s="310">
        <f>'賃等報告書(事務組合控）'!BX25:BY25</f>
        <v>0</v>
      </c>
      <c r="BY25" s="311"/>
      <c r="BZ25" s="312"/>
      <c r="CA25" s="307">
        <f>'賃等報告書(事務組合控）'!CA25:CE25</f>
        <v>0</v>
      </c>
      <c r="CB25" s="308"/>
      <c r="CC25" s="308"/>
      <c r="CD25" s="308"/>
      <c r="CE25" s="308"/>
      <c r="CF25" s="309"/>
    </row>
    <row r="26" spans="1:84" ht="22.5" customHeight="1" x14ac:dyDescent="0.15">
      <c r="A26" s="18" t="s">
        <v>15</v>
      </c>
      <c r="B26" s="5" t="str">
        <f>IF('賃等報告書(事務組合控）'!B26="","",'賃等報告書(事務組合控）'!B26)</f>
        <v/>
      </c>
      <c r="C26" s="19" t="str">
        <f>IF('賃等報告書(事務組合控）'!C26="","",'賃等報告書(事務組合控）'!C26)</f>
        <v>年</v>
      </c>
      <c r="D26" s="5" t="str">
        <f>IF('賃等報告書(事務組合控）'!D26="","",'賃等報告書(事務組合控）'!D26)</f>
        <v/>
      </c>
      <c r="E26" s="5" t="str">
        <f>IF('賃等報告書(事務組合控）'!E26="","",'賃等報告書(事務組合控）'!E26)</f>
        <v>月</v>
      </c>
      <c r="F26" s="134">
        <f>'賃等報告書(事務組合控）'!F26:G26</f>
        <v>0</v>
      </c>
      <c r="G26" s="135"/>
      <c r="H26" s="25"/>
      <c r="I26" s="155">
        <f>'賃等報告書(事務組合控）'!I26:N26</f>
        <v>0</v>
      </c>
      <c r="J26" s="156"/>
      <c r="K26" s="156"/>
      <c r="L26" s="156"/>
      <c r="M26" s="156"/>
      <c r="N26" s="156"/>
      <c r="O26" s="25"/>
      <c r="P26" s="134">
        <f>'賃等報告書(事務組合控）'!P26:Q26</f>
        <v>0</v>
      </c>
      <c r="Q26" s="135"/>
      <c r="R26" s="25"/>
      <c r="S26" s="155">
        <f>'賃等報告書(事務組合控）'!S26:X26</f>
        <v>0</v>
      </c>
      <c r="T26" s="156"/>
      <c r="U26" s="156"/>
      <c r="V26" s="156"/>
      <c r="W26" s="156"/>
      <c r="X26" s="156"/>
      <c r="Y26" s="56"/>
      <c r="Z26" s="134">
        <f>'賃等報告書(事務組合控）'!Z26:AA26</f>
        <v>0</v>
      </c>
      <c r="AA26" s="135"/>
      <c r="AB26" s="25"/>
      <c r="AC26" s="155">
        <f>'賃等報告書(事務組合控）'!AC26:AH26</f>
        <v>0</v>
      </c>
      <c r="AD26" s="156"/>
      <c r="AE26" s="156"/>
      <c r="AF26" s="156"/>
      <c r="AG26" s="156"/>
      <c r="AH26" s="156"/>
      <c r="AI26" s="25"/>
      <c r="AJ26" s="134">
        <f>'賃等報告書(事務組合控）'!AJ26:AK26</f>
        <v>0</v>
      </c>
      <c r="AK26" s="135"/>
      <c r="AL26" s="25"/>
      <c r="AM26" s="155">
        <f>'賃等報告書(事務組合控）'!AM26:AR26</f>
        <v>0</v>
      </c>
      <c r="AN26" s="156"/>
      <c r="AO26" s="156"/>
      <c r="AP26" s="156"/>
      <c r="AQ26" s="156"/>
      <c r="AR26" s="156"/>
      <c r="AS26" s="25"/>
      <c r="AT26" s="26"/>
      <c r="AU26" s="134">
        <f>'賃等報告書(事務組合控）'!AU26:AV26</f>
        <v>0</v>
      </c>
      <c r="AV26" s="135"/>
      <c r="AW26" s="25"/>
      <c r="AX26" s="155">
        <f>'賃等報告書(事務組合控）'!AX26:BC26</f>
        <v>0</v>
      </c>
      <c r="AY26" s="156"/>
      <c r="AZ26" s="156"/>
      <c r="BA26" s="156"/>
      <c r="BB26" s="156"/>
      <c r="BC26" s="156"/>
      <c r="BD26" s="25"/>
      <c r="BE26" s="134">
        <f>'賃等報告書(事務組合控）'!BE26:BF26</f>
        <v>0</v>
      </c>
      <c r="BF26" s="135"/>
      <c r="BG26" s="25"/>
      <c r="BH26" s="155">
        <f>'賃等報告書(事務組合控）'!BH26:BM26</f>
        <v>0</v>
      </c>
      <c r="BI26" s="156"/>
      <c r="BJ26" s="156"/>
      <c r="BK26" s="156"/>
      <c r="BL26" s="156"/>
      <c r="BM26" s="156"/>
      <c r="BN26" s="25"/>
      <c r="BO26" s="134">
        <f>'賃等報告書(事務組合控）'!BO26:BP26</f>
        <v>0</v>
      </c>
      <c r="BP26" s="135"/>
      <c r="BQ26" s="25"/>
      <c r="BR26" s="155">
        <f>'賃等報告書(事務組合控）'!BR26:BV26</f>
        <v>0</v>
      </c>
      <c r="BS26" s="156"/>
      <c r="BT26" s="156"/>
      <c r="BU26" s="156"/>
      <c r="BV26" s="156"/>
      <c r="BW26" s="27"/>
      <c r="BX26" s="310">
        <f>'賃等報告書(事務組合控）'!BX26:BY26</f>
        <v>0</v>
      </c>
      <c r="BY26" s="311"/>
      <c r="BZ26" s="312"/>
      <c r="CA26" s="307">
        <f>'賃等報告書(事務組合控）'!CA26:CE26</f>
        <v>0</v>
      </c>
      <c r="CB26" s="308"/>
      <c r="CC26" s="308"/>
      <c r="CD26" s="308"/>
      <c r="CE26" s="308"/>
      <c r="CF26" s="309"/>
    </row>
    <row r="27" spans="1:84" ht="22.5" customHeight="1" x14ac:dyDescent="0.15">
      <c r="A27" s="18" t="s">
        <v>58</v>
      </c>
      <c r="B27" s="5" t="str">
        <f>IF('賃等報告書(事務組合控）'!B27="","",'賃等報告書(事務組合控）'!B27)</f>
        <v/>
      </c>
      <c r="C27" s="19" t="str">
        <f>IF('賃等報告書(事務組合控）'!C27="","",'賃等報告書(事務組合控）'!C27)</f>
        <v>　 年</v>
      </c>
      <c r="D27" s="5" t="str">
        <f>IF('賃等報告書(事務組合控）'!D27="","",'賃等報告書(事務組合控）'!D27)</f>
        <v/>
      </c>
      <c r="E27" s="5" t="str">
        <f>IF('賃等報告書(事務組合控）'!E27="","",'賃等報告書(事務組合控）'!E27)</f>
        <v>月</v>
      </c>
      <c r="F27" s="134">
        <f>'賃等報告書(事務組合控）'!F27:G27</f>
        <v>0</v>
      </c>
      <c r="G27" s="135"/>
      <c r="H27" s="25"/>
      <c r="I27" s="155">
        <f>'賃等報告書(事務組合控）'!I27:N27</f>
        <v>0</v>
      </c>
      <c r="J27" s="156"/>
      <c r="K27" s="156"/>
      <c r="L27" s="156"/>
      <c r="M27" s="156"/>
      <c r="N27" s="156"/>
      <c r="O27" s="25"/>
      <c r="P27" s="134">
        <f>'賃等報告書(事務組合控）'!P27:Q27</f>
        <v>0</v>
      </c>
      <c r="Q27" s="135"/>
      <c r="R27" s="25"/>
      <c r="S27" s="155">
        <f>'賃等報告書(事務組合控）'!S27:X27</f>
        <v>0</v>
      </c>
      <c r="T27" s="156"/>
      <c r="U27" s="156"/>
      <c r="V27" s="156"/>
      <c r="W27" s="156"/>
      <c r="X27" s="156"/>
      <c r="Y27" s="56"/>
      <c r="Z27" s="134">
        <f>'賃等報告書(事務組合控）'!Z27:AA27</f>
        <v>0</v>
      </c>
      <c r="AA27" s="135"/>
      <c r="AB27" s="25"/>
      <c r="AC27" s="155">
        <f>'賃等報告書(事務組合控）'!AC27:AH27</f>
        <v>0</v>
      </c>
      <c r="AD27" s="156"/>
      <c r="AE27" s="156"/>
      <c r="AF27" s="156"/>
      <c r="AG27" s="156"/>
      <c r="AH27" s="156"/>
      <c r="AI27" s="25"/>
      <c r="AJ27" s="134">
        <f>'賃等報告書(事務組合控）'!AJ27:AK27</f>
        <v>0</v>
      </c>
      <c r="AK27" s="135"/>
      <c r="AL27" s="25"/>
      <c r="AM27" s="155">
        <f>'賃等報告書(事務組合控）'!AM27:AR27</f>
        <v>0</v>
      </c>
      <c r="AN27" s="156"/>
      <c r="AO27" s="156"/>
      <c r="AP27" s="156"/>
      <c r="AQ27" s="156"/>
      <c r="AR27" s="156"/>
      <c r="AS27" s="25"/>
      <c r="AT27" s="26"/>
      <c r="AU27" s="134">
        <f>'賃等報告書(事務組合控）'!AU27:AV27</f>
        <v>0</v>
      </c>
      <c r="AV27" s="135"/>
      <c r="AW27" s="25"/>
      <c r="AX27" s="155">
        <f>'賃等報告書(事務組合控）'!AX27:BC27</f>
        <v>0</v>
      </c>
      <c r="AY27" s="156"/>
      <c r="AZ27" s="156"/>
      <c r="BA27" s="156"/>
      <c r="BB27" s="156"/>
      <c r="BC27" s="156"/>
      <c r="BD27" s="25"/>
      <c r="BE27" s="134">
        <f>'賃等報告書(事務組合控）'!BE27:BF27</f>
        <v>0</v>
      </c>
      <c r="BF27" s="135"/>
      <c r="BG27" s="25"/>
      <c r="BH27" s="155">
        <f>'賃等報告書(事務組合控）'!BH27:BM27</f>
        <v>0</v>
      </c>
      <c r="BI27" s="156"/>
      <c r="BJ27" s="156"/>
      <c r="BK27" s="156"/>
      <c r="BL27" s="156"/>
      <c r="BM27" s="156"/>
      <c r="BN27" s="25"/>
      <c r="BO27" s="134">
        <f>'賃等報告書(事務組合控）'!BO27:BP27</f>
        <v>0</v>
      </c>
      <c r="BP27" s="135"/>
      <c r="BQ27" s="25"/>
      <c r="BR27" s="155">
        <f>'賃等報告書(事務組合控）'!BR27:BV27</f>
        <v>0</v>
      </c>
      <c r="BS27" s="156"/>
      <c r="BT27" s="156"/>
      <c r="BU27" s="156"/>
      <c r="BV27" s="156"/>
      <c r="BW27" s="27"/>
      <c r="BX27" s="310">
        <f>'賃等報告書(事務組合控）'!BX27:BY27</f>
        <v>0</v>
      </c>
      <c r="BY27" s="311"/>
      <c r="BZ27" s="312"/>
      <c r="CA27" s="307">
        <f>'賃等報告書(事務組合控）'!CA27:CE27</f>
        <v>0</v>
      </c>
      <c r="CB27" s="308"/>
      <c r="CC27" s="308"/>
      <c r="CD27" s="308"/>
      <c r="CE27" s="308"/>
      <c r="CF27" s="309"/>
    </row>
    <row r="28" spans="1:84" ht="22.5" customHeight="1" x14ac:dyDescent="0.15">
      <c r="A28" s="18"/>
      <c r="B28" s="5" t="str">
        <f>IF('賃等報告書(事務組合控）'!B28="","",'賃等報告書(事務組合控）'!B28)</f>
        <v/>
      </c>
      <c r="C28" s="19" t="str">
        <f>IF('賃等報告書(事務組合控）'!C28="","",'賃等報告書(事務組合控）'!C28)</f>
        <v>　 年</v>
      </c>
      <c r="D28" s="5" t="str">
        <f>IF('賃等報告書(事務組合控）'!D28="","",'賃等報告書(事務組合控）'!D28)</f>
        <v/>
      </c>
      <c r="E28" s="5" t="str">
        <f>IF('賃等報告書(事務組合控）'!E28="","",'賃等報告書(事務組合控）'!E28)</f>
        <v>月</v>
      </c>
      <c r="F28" s="134">
        <f>'賃等報告書(事務組合控）'!F28:G28</f>
        <v>0</v>
      </c>
      <c r="G28" s="135"/>
      <c r="H28" s="25"/>
      <c r="I28" s="155">
        <f>'賃等報告書(事務組合控）'!I28:N28</f>
        <v>0</v>
      </c>
      <c r="J28" s="156"/>
      <c r="K28" s="156"/>
      <c r="L28" s="156"/>
      <c r="M28" s="156"/>
      <c r="N28" s="156"/>
      <c r="O28" s="25"/>
      <c r="P28" s="134">
        <f>'賃等報告書(事務組合控）'!P28:Q28</f>
        <v>0</v>
      </c>
      <c r="Q28" s="135"/>
      <c r="R28" s="25"/>
      <c r="S28" s="155">
        <f>'賃等報告書(事務組合控）'!S28:X28</f>
        <v>0</v>
      </c>
      <c r="T28" s="156"/>
      <c r="U28" s="156"/>
      <c r="V28" s="156"/>
      <c r="W28" s="156"/>
      <c r="X28" s="156"/>
      <c r="Y28" s="56"/>
      <c r="Z28" s="134">
        <f>'賃等報告書(事務組合控）'!Z28:AA28</f>
        <v>0</v>
      </c>
      <c r="AA28" s="135"/>
      <c r="AB28" s="25"/>
      <c r="AC28" s="155">
        <f>'賃等報告書(事務組合控）'!AC28:AH28</f>
        <v>0</v>
      </c>
      <c r="AD28" s="156"/>
      <c r="AE28" s="156"/>
      <c r="AF28" s="156"/>
      <c r="AG28" s="156"/>
      <c r="AH28" s="156"/>
      <c r="AI28" s="25"/>
      <c r="AJ28" s="134">
        <f>'賃等報告書(事務組合控）'!AJ28:AK28</f>
        <v>0</v>
      </c>
      <c r="AK28" s="135"/>
      <c r="AL28" s="25"/>
      <c r="AM28" s="155">
        <f>'賃等報告書(事務組合控）'!AM28:AR28</f>
        <v>0</v>
      </c>
      <c r="AN28" s="156"/>
      <c r="AO28" s="156"/>
      <c r="AP28" s="156"/>
      <c r="AQ28" s="156"/>
      <c r="AR28" s="156"/>
      <c r="AS28" s="25"/>
      <c r="AT28" s="26"/>
      <c r="AU28" s="134">
        <f>'賃等報告書(事務組合控）'!AU28:AV28</f>
        <v>0</v>
      </c>
      <c r="AV28" s="135"/>
      <c r="AW28" s="25"/>
      <c r="AX28" s="155">
        <f>'賃等報告書(事務組合控）'!AX28:BC28</f>
        <v>0</v>
      </c>
      <c r="AY28" s="156"/>
      <c r="AZ28" s="156"/>
      <c r="BA28" s="156"/>
      <c r="BB28" s="156"/>
      <c r="BC28" s="156"/>
      <c r="BD28" s="25"/>
      <c r="BE28" s="134">
        <f>'賃等報告書(事務組合控）'!BE28:BF28</f>
        <v>0</v>
      </c>
      <c r="BF28" s="135"/>
      <c r="BG28" s="25"/>
      <c r="BH28" s="155">
        <f>'賃等報告書(事務組合控）'!BH28:BM28</f>
        <v>0</v>
      </c>
      <c r="BI28" s="156"/>
      <c r="BJ28" s="156"/>
      <c r="BK28" s="156"/>
      <c r="BL28" s="156"/>
      <c r="BM28" s="156"/>
      <c r="BN28" s="25"/>
      <c r="BO28" s="134">
        <f>'賃等報告書(事務組合控）'!BO28:BP28</f>
        <v>0</v>
      </c>
      <c r="BP28" s="135"/>
      <c r="BQ28" s="25"/>
      <c r="BR28" s="155">
        <f>'賃等報告書(事務組合控）'!BR28:BV28</f>
        <v>0</v>
      </c>
      <c r="BS28" s="156"/>
      <c r="BT28" s="156"/>
      <c r="BU28" s="156"/>
      <c r="BV28" s="156"/>
      <c r="BW28" s="27"/>
      <c r="BX28" s="310">
        <f>'賃等報告書(事務組合控）'!BX28:BY28</f>
        <v>0</v>
      </c>
      <c r="BY28" s="311"/>
      <c r="BZ28" s="312"/>
      <c r="CA28" s="307">
        <f>'賃等報告書(事務組合控）'!CA28:CE28</f>
        <v>0</v>
      </c>
      <c r="CB28" s="308"/>
      <c r="CC28" s="308"/>
      <c r="CD28" s="308"/>
      <c r="CE28" s="308"/>
      <c r="CF28" s="309"/>
    </row>
    <row r="29" spans="1:84" ht="29.25" customHeight="1" thickBot="1" x14ac:dyDescent="0.2">
      <c r="A29" s="191" t="s">
        <v>18</v>
      </c>
      <c r="B29" s="128"/>
      <c r="C29" s="128"/>
      <c r="D29" s="128"/>
      <c r="E29" s="128"/>
      <c r="F29" s="179"/>
      <c r="G29" s="179"/>
      <c r="H29" s="179"/>
      <c r="I29" s="151">
        <f>SUM(I14:N28)</f>
        <v>0</v>
      </c>
      <c r="J29" s="151"/>
      <c r="K29" s="151"/>
      <c r="L29" s="151"/>
      <c r="M29" s="151"/>
      <c r="N29" s="151"/>
      <c r="O29" s="151"/>
      <c r="P29" s="179"/>
      <c r="Q29" s="179"/>
      <c r="R29" s="179"/>
      <c r="S29" s="151">
        <f>SUM(S14:Y28)</f>
        <v>0</v>
      </c>
      <c r="T29" s="151"/>
      <c r="U29" s="151"/>
      <c r="V29" s="151"/>
      <c r="W29" s="151"/>
      <c r="X29" s="151"/>
      <c r="Y29" s="151"/>
      <c r="Z29" s="179"/>
      <c r="AA29" s="179"/>
      <c r="AB29" s="179"/>
      <c r="AC29" s="151">
        <f>SUM(AC14:AH28)</f>
        <v>0</v>
      </c>
      <c r="AD29" s="151"/>
      <c r="AE29" s="151"/>
      <c r="AF29" s="151"/>
      <c r="AG29" s="151"/>
      <c r="AH29" s="151"/>
      <c r="AI29" s="151"/>
      <c r="AJ29" s="245" t="s">
        <v>45</v>
      </c>
      <c r="AK29" s="246"/>
      <c r="AL29" s="247"/>
      <c r="AM29" s="181">
        <f>SUM(AM14:AR28)</f>
        <v>0</v>
      </c>
      <c r="AN29" s="182"/>
      <c r="AO29" s="182"/>
      <c r="AP29" s="182"/>
      <c r="AQ29" s="182"/>
      <c r="AR29" s="182"/>
      <c r="AS29" s="28" t="s">
        <v>21</v>
      </c>
      <c r="AT29" s="26"/>
      <c r="AU29" s="179"/>
      <c r="AV29" s="179"/>
      <c r="AW29" s="179"/>
      <c r="AX29" s="151">
        <f>SUM(AX14:BC28)</f>
        <v>0</v>
      </c>
      <c r="AY29" s="151"/>
      <c r="AZ29" s="151"/>
      <c r="BA29" s="151"/>
      <c r="BB29" s="151"/>
      <c r="BC29" s="151"/>
      <c r="BD29" s="151"/>
      <c r="BE29" s="179"/>
      <c r="BF29" s="179"/>
      <c r="BG29" s="179"/>
      <c r="BH29" s="151">
        <f>SUM(BH14:BM28)</f>
        <v>0</v>
      </c>
      <c r="BI29" s="151"/>
      <c r="BJ29" s="151"/>
      <c r="BK29" s="151"/>
      <c r="BL29" s="151"/>
      <c r="BM29" s="151"/>
      <c r="BN29" s="151"/>
      <c r="BO29" s="245" t="s">
        <v>45</v>
      </c>
      <c r="BP29" s="246"/>
      <c r="BQ29" s="247"/>
      <c r="BR29" s="155">
        <f>'賃等報告書(事務組合控）'!BR29:BV29</f>
        <v>0</v>
      </c>
      <c r="BS29" s="156"/>
      <c r="BT29" s="156"/>
      <c r="BU29" s="156"/>
      <c r="BV29" s="156"/>
      <c r="BW29" s="29" t="s">
        <v>21</v>
      </c>
      <c r="BX29" s="292"/>
      <c r="BY29" s="293"/>
      <c r="BZ29" s="294"/>
      <c r="CA29" s="347">
        <f>'賃等報告書(事務組合控）'!CA29:CE29</f>
        <v>0</v>
      </c>
      <c r="CB29" s="348"/>
      <c r="CC29" s="348"/>
      <c r="CD29" s="348"/>
      <c r="CE29" s="348"/>
      <c r="CF29" s="349"/>
    </row>
    <row r="30" spans="1:84" ht="24" customHeight="1" thickBot="1" x14ac:dyDescent="0.2">
      <c r="A30" s="191"/>
      <c r="B30" s="128"/>
      <c r="C30" s="128"/>
      <c r="D30" s="128"/>
      <c r="E30" s="128"/>
      <c r="F30" s="179"/>
      <c r="G30" s="179"/>
      <c r="H30" s="179"/>
      <c r="I30" s="151"/>
      <c r="J30" s="151"/>
      <c r="K30" s="151"/>
      <c r="L30" s="151"/>
      <c r="M30" s="151"/>
      <c r="N30" s="151"/>
      <c r="O30" s="151"/>
      <c r="P30" s="179"/>
      <c r="Q30" s="179"/>
      <c r="R30" s="179"/>
      <c r="S30" s="151"/>
      <c r="T30" s="151"/>
      <c r="U30" s="151"/>
      <c r="V30" s="151"/>
      <c r="W30" s="151"/>
      <c r="X30" s="151"/>
      <c r="Y30" s="151"/>
      <c r="Z30" s="179"/>
      <c r="AA30" s="179"/>
      <c r="AB30" s="179"/>
      <c r="AC30" s="151"/>
      <c r="AD30" s="151"/>
      <c r="AE30" s="151"/>
      <c r="AF30" s="151"/>
      <c r="AG30" s="151"/>
      <c r="AH30" s="151"/>
      <c r="AI30" s="151"/>
      <c r="AJ30" s="239" t="str">
        <f>IF(ISERROR(ROUNDUP(SUM(AJ14:AK28)/(COUNT(AJ14:AK28)-COUNTIF(AJ14:AK28,0)),0)),"",(ROUNDUP(SUM(AJ14:AK28)/(COUNT(AJ14:AK28)-COUNTIF(AJ14:AK28,0)),0)))</f>
        <v/>
      </c>
      <c r="AK30" s="240"/>
      <c r="AL30" s="30" t="s">
        <v>59</v>
      </c>
      <c r="AM30" s="183">
        <f>'賃等報告書(事務組合控）'!AM30:AQ30</f>
        <v>0</v>
      </c>
      <c r="AN30" s="184"/>
      <c r="AO30" s="184"/>
      <c r="AP30" s="184"/>
      <c r="AQ30" s="184"/>
      <c r="AR30" s="296" t="s">
        <v>33</v>
      </c>
      <c r="AS30" s="297"/>
      <c r="AT30" s="31"/>
      <c r="AU30" s="179"/>
      <c r="AV30" s="179"/>
      <c r="AW30" s="179"/>
      <c r="AX30" s="151"/>
      <c r="AY30" s="151"/>
      <c r="AZ30" s="151"/>
      <c r="BA30" s="151"/>
      <c r="BB30" s="151"/>
      <c r="BC30" s="151"/>
      <c r="BD30" s="151"/>
      <c r="BE30" s="179"/>
      <c r="BF30" s="179"/>
      <c r="BG30" s="179"/>
      <c r="BH30" s="151"/>
      <c r="BI30" s="151"/>
      <c r="BJ30" s="151"/>
      <c r="BK30" s="151"/>
      <c r="BL30" s="151"/>
      <c r="BM30" s="151"/>
      <c r="BN30" s="151"/>
      <c r="BO30" s="90" t="str">
        <f>IF(ISERROR(ROUNDUP(SUM(BO14:BP28)/(COUNT(BO14:BP28)-COUNTIF(BO14:BP28,0)),0)),"",(ROUNDUP(SUM(BO14:BP28)/(COUNT(BO14:BP28)-COUNTIF(BO14:BP28,0)),0)))</f>
        <v/>
      </c>
      <c r="BP30" s="91"/>
      <c r="BQ30" s="32" t="s">
        <v>60</v>
      </c>
      <c r="BR30" s="315">
        <f>'賃等報告書(事務組合控）'!BR30:BU30</f>
        <v>0</v>
      </c>
      <c r="BS30" s="316"/>
      <c r="BT30" s="316"/>
      <c r="BU30" s="316"/>
      <c r="BV30" s="92" t="s">
        <v>29</v>
      </c>
      <c r="BW30" s="93"/>
      <c r="BX30" s="168" t="str">
        <f>IF(ISERROR(ROUNDUP(SUM(BX14:BY28)/(COUNT(BX14:BY28)-COUNTIF(BX14:BY28,0)),0)),"",(ROUNDUP(SUM(BX14:BY28)/(COUNT(BX14:BY28)-COUNTIF(BX14:BY28,0)),0)))</f>
        <v/>
      </c>
      <c r="BY30" s="169"/>
      <c r="BZ30" s="170"/>
      <c r="CA30" s="344">
        <f>'賃等報告書(事務組合控）'!CA30:CD30</f>
        <v>0</v>
      </c>
      <c r="CB30" s="345"/>
      <c r="CC30" s="345"/>
      <c r="CD30" s="345"/>
      <c r="CE30" s="345"/>
      <c r="CF30" s="346"/>
    </row>
    <row r="31" spans="1:84" ht="24" customHeight="1" thickBot="1" x14ac:dyDescent="0.2">
      <c r="A31" s="191"/>
      <c r="B31" s="128"/>
      <c r="C31" s="128"/>
      <c r="D31" s="128"/>
      <c r="E31" s="128"/>
      <c r="F31" s="179"/>
      <c r="G31" s="179"/>
      <c r="H31" s="179"/>
      <c r="I31" s="151"/>
      <c r="J31" s="151"/>
      <c r="K31" s="151"/>
      <c r="L31" s="151"/>
      <c r="M31" s="151"/>
      <c r="N31" s="151"/>
      <c r="O31" s="151"/>
      <c r="P31" s="179"/>
      <c r="Q31" s="179"/>
      <c r="R31" s="179"/>
      <c r="S31" s="151"/>
      <c r="T31" s="151"/>
      <c r="U31" s="151"/>
      <c r="V31" s="151"/>
      <c r="W31" s="152"/>
      <c r="X31" s="152"/>
      <c r="Y31" s="152"/>
      <c r="Z31" s="180"/>
      <c r="AA31" s="180"/>
      <c r="AB31" s="180"/>
      <c r="AC31" s="152"/>
      <c r="AD31" s="152"/>
      <c r="AE31" s="152"/>
      <c r="AF31" s="152"/>
      <c r="AG31" s="152"/>
      <c r="AH31" s="152"/>
      <c r="AI31" s="152"/>
      <c r="AJ31" s="239"/>
      <c r="AK31" s="240"/>
      <c r="AL31" s="33"/>
      <c r="AM31" s="185">
        <f>H42+AM30</f>
        <v>0</v>
      </c>
      <c r="AN31" s="182"/>
      <c r="AO31" s="182"/>
      <c r="AP31" s="182"/>
      <c r="AQ31" s="182"/>
      <c r="AR31" s="298" t="s">
        <v>33</v>
      </c>
      <c r="AS31" s="299"/>
      <c r="AT31" s="31"/>
      <c r="AU31" s="180"/>
      <c r="AV31" s="180"/>
      <c r="AW31" s="180"/>
      <c r="AX31" s="152"/>
      <c r="AY31" s="152"/>
      <c r="AZ31" s="152"/>
      <c r="BA31" s="152"/>
      <c r="BB31" s="152"/>
      <c r="BC31" s="152"/>
      <c r="BD31" s="152"/>
      <c r="BE31" s="180"/>
      <c r="BF31" s="180"/>
      <c r="BG31" s="180"/>
      <c r="BH31" s="152"/>
      <c r="BI31" s="152"/>
      <c r="BJ31" s="152"/>
      <c r="BK31" s="152"/>
      <c r="BL31" s="152"/>
      <c r="BM31" s="152"/>
      <c r="BN31" s="181"/>
      <c r="BO31" s="315">
        <f>BR30-CA30</f>
        <v>0</v>
      </c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316"/>
      <c r="CA31" s="316"/>
      <c r="CB31" s="316"/>
      <c r="CC31" s="316"/>
      <c r="CD31" s="316"/>
      <c r="CE31" s="94" t="s">
        <v>33</v>
      </c>
      <c r="CF31" s="95"/>
    </row>
    <row r="32" spans="1:84" ht="14.25" customHeight="1" x14ac:dyDescent="0.15">
      <c r="A32" s="62">
        <f>'賃等報告書(事務組合控）'!A32:P32</f>
        <v>0</v>
      </c>
      <c r="B32" s="63"/>
      <c r="C32" s="63"/>
      <c r="D32" s="63"/>
      <c r="E32" s="125" t="s">
        <v>80</v>
      </c>
      <c r="F32" s="125"/>
      <c r="G32" s="4">
        <f>'賃等報告書(事務組合控）'!G32</f>
        <v>6</v>
      </c>
      <c r="H32" s="125" t="s">
        <v>71</v>
      </c>
      <c r="I32" s="125"/>
      <c r="J32" s="125"/>
      <c r="K32" s="125"/>
      <c r="L32" s="63"/>
      <c r="M32" s="63"/>
      <c r="N32" s="63"/>
      <c r="O32" s="63"/>
      <c r="P32" s="25"/>
      <c r="Q32" s="133" t="s">
        <v>28</v>
      </c>
      <c r="R32" s="133"/>
      <c r="S32" s="133"/>
      <c r="T32" s="133"/>
      <c r="U32" s="133"/>
      <c r="V32" s="373"/>
      <c r="W32" s="67">
        <f>'賃等報告書(事務組合控）'!W32:AL32</f>
        <v>0</v>
      </c>
      <c r="X32" s="68"/>
      <c r="Y32" s="68"/>
      <c r="Z32" s="68"/>
      <c r="AA32" s="68"/>
      <c r="AB32" s="126" t="s">
        <v>77</v>
      </c>
      <c r="AC32" s="126"/>
      <c r="AD32" s="4">
        <f>'賃等報告書(事務組合控）'!AD32</f>
        <v>7</v>
      </c>
      <c r="AE32" s="65" t="s">
        <v>72</v>
      </c>
      <c r="AF32" s="65"/>
      <c r="AG32" s="65"/>
      <c r="AH32" s="68"/>
      <c r="AI32" s="68"/>
      <c r="AJ32" s="68"/>
      <c r="AK32" s="68"/>
      <c r="AL32" s="69"/>
      <c r="AM32" s="73">
        <f>'賃等報告書(事務組合控）'!AM32:BM32</f>
        <v>0</v>
      </c>
      <c r="AN32" s="68"/>
      <c r="AO32" s="68"/>
      <c r="AP32" s="68"/>
      <c r="AQ32" s="68"/>
      <c r="AR32" s="68"/>
      <c r="AS32" s="68"/>
      <c r="AT32" s="68"/>
      <c r="AU32" s="295" t="s">
        <v>80</v>
      </c>
      <c r="AV32" s="295"/>
      <c r="AW32" s="57">
        <f>'賃等報告書(事務組合控）'!AW32</f>
        <v>7</v>
      </c>
      <c r="AX32" s="295" t="s">
        <v>78</v>
      </c>
      <c r="AY32" s="295"/>
      <c r="AZ32" s="71" t="s">
        <v>73</v>
      </c>
      <c r="BA32" s="71"/>
      <c r="BB32" s="71"/>
      <c r="BC32" s="71"/>
      <c r="BD32" s="71"/>
      <c r="BE32" s="71"/>
      <c r="BF32" s="68"/>
      <c r="BG32" s="68"/>
      <c r="BH32" s="68"/>
      <c r="BI32" s="68"/>
      <c r="BJ32" s="68"/>
      <c r="BK32" s="68"/>
      <c r="BL32" s="68"/>
      <c r="BM32" s="74"/>
      <c r="BN32" s="365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7"/>
      <c r="CB32" s="364" t="s">
        <v>36</v>
      </c>
      <c r="CC32" s="296"/>
      <c r="CD32" s="296"/>
      <c r="CE32" s="296"/>
      <c r="CF32" s="297"/>
    </row>
    <row r="33" spans="1:84" ht="21" customHeight="1" x14ac:dyDescent="0.15">
      <c r="A33" s="390" t="s">
        <v>26</v>
      </c>
      <c r="B33" s="133"/>
      <c r="C33" s="133"/>
      <c r="D33" s="133"/>
      <c r="E33" s="133"/>
      <c r="F33" s="133"/>
      <c r="G33" s="133"/>
      <c r="H33" s="370" t="s">
        <v>48</v>
      </c>
      <c r="I33" s="371"/>
      <c r="J33" s="373" t="s">
        <v>27</v>
      </c>
      <c r="K33" s="374"/>
      <c r="L33" s="374"/>
      <c r="M33" s="374"/>
      <c r="N33" s="374"/>
      <c r="O33" s="374"/>
      <c r="P33" s="375"/>
      <c r="Q33" s="133"/>
      <c r="R33" s="133"/>
      <c r="S33" s="133"/>
      <c r="T33" s="133"/>
      <c r="U33" s="133"/>
      <c r="V33" s="373"/>
      <c r="W33" s="390" t="s">
        <v>47</v>
      </c>
      <c r="X33" s="133"/>
      <c r="Y33" s="133"/>
      <c r="Z33" s="133"/>
      <c r="AA33" s="133"/>
      <c r="AB33" s="133"/>
      <c r="AC33" s="133"/>
      <c r="AD33" s="370" t="s">
        <v>48</v>
      </c>
      <c r="AE33" s="371"/>
      <c r="AF33" s="373" t="s">
        <v>27</v>
      </c>
      <c r="AG33" s="374"/>
      <c r="AH33" s="374"/>
      <c r="AI33" s="374"/>
      <c r="AJ33" s="374"/>
      <c r="AK33" s="374"/>
      <c r="AL33" s="375"/>
      <c r="AM33" s="373"/>
      <c r="AN33" s="374"/>
      <c r="AO33" s="374"/>
      <c r="AP33" s="374"/>
      <c r="AQ33" s="374"/>
      <c r="AR33" s="374"/>
      <c r="AS33" s="374"/>
      <c r="AT33" s="374"/>
      <c r="AU33" s="375"/>
      <c r="AV33" s="133" t="s">
        <v>34</v>
      </c>
      <c r="AW33" s="133"/>
      <c r="AX33" s="133"/>
      <c r="AY33" s="133"/>
      <c r="AZ33" s="133"/>
      <c r="BA33" s="133"/>
      <c r="BB33" s="133"/>
      <c r="BC33" s="133"/>
      <c r="BD33" s="133"/>
      <c r="BE33" s="133" t="s">
        <v>35</v>
      </c>
      <c r="BF33" s="133"/>
      <c r="BG33" s="133"/>
      <c r="BH33" s="133"/>
      <c r="BI33" s="133"/>
      <c r="BJ33" s="133"/>
      <c r="BK33" s="133"/>
      <c r="BL33" s="133"/>
      <c r="BM33" s="350"/>
      <c r="BN33" s="333"/>
      <c r="BO33" s="325"/>
      <c r="BP33" s="325"/>
      <c r="BQ33" s="325"/>
      <c r="BR33" s="325"/>
      <c r="BS33" s="325"/>
      <c r="BT33" s="334"/>
      <c r="BU33" s="324"/>
      <c r="BV33" s="325"/>
      <c r="BW33" s="325"/>
      <c r="BX33" s="325"/>
      <c r="BY33" s="325"/>
      <c r="BZ33" s="325"/>
      <c r="CA33" s="326"/>
      <c r="CB33" s="317"/>
      <c r="CC33" s="298"/>
      <c r="CD33" s="298"/>
      <c r="CE33" s="298"/>
      <c r="CF33" s="299"/>
    </row>
    <row r="34" spans="1:84" ht="10.5" customHeight="1" x14ac:dyDescent="0.15">
      <c r="A34" s="384">
        <f>'賃等報告書(事務組合控）'!A34:F35</f>
        <v>0</v>
      </c>
      <c r="B34" s="385"/>
      <c r="C34" s="385"/>
      <c r="D34" s="385"/>
      <c r="E34" s="385"/>
      <c r="F34" s="385"/>
      <c r="G34" s="368" t="s">
        <v>21</v>
      </c>
      <c r="H34" s="376">
        <f>'賃等報告書(事務組合控）'!H34:I35</f>
        <v>0</v>
      </c>
      <c r="I34" s="377"/>
      <c r="J34" s="181">
        <f>IF(A34="","",IF(H34=12,A34*365,ROUNDUP(A34*365/12,0)*H34))</f>
        <v>0</v>
      </c>
      <c r="K34" s="182"/>
      <c r="L34" s="182"/>
      <c r="M34" s="182"/>
      <c r="N34" s="182"/>
      <c r="O34" s="182"/>
      <c r="P34" s="368" t="s">
        <v>21</v>
      </c>
      <c r="Q34" s="376">
        <f>'賃等報告書(事務組合控）'!Q34:V35</f>
        <v>0</v>
      </c>
      <c r="R34" s="377"/>
      <c r="S34" s="377"/>
      <c r="T34" s="377"/>
      <c r="U34" s="377"/>
      <c r="V34" s="377"/>
      <c r="W34" s="185">
        <f>'賃等報告書(事務組合控）'!W34:AB35</f>
        <v>0</v>
      </c>
      <c r="X34" s="182"/>
      <c r="Y34" s="182"/>
      <c r="Z34" s="182"/>
      <c r="AA34" s="182"/>
      <c r="AB34" s="182"/>
      <c r="AC34" s="368" t="s">
        <v>21</v>
      </c>
      <c r="AD34" s="376">
        <f>'賃等報告書(事務組合控）'!AD34:AE35</f>
        <v>0</v>
      </c>
      <c r="AE34" s="377"/>
      <c r="AF34" s="181">
        <f>IF(W34="","",IF(AD34=12,W34*365,ROUNDUP(W34*365/12,0)*AD34))</f>
        <v>0</v>
      </c>
      <c r="AG34" s="182"/>
      <c r="AH34" s="182"/>
      <c r="AI34" s="182"/>
      <c r="AJ34" s="182"/>
      <c r="AK34" s="182"/>
      <c r="AL34" s="368" t="s">
        <v>21</v>
      </c>
      <c r="AM34" s="380" t="s">
        <v>30</v>
      </c>
      <c r="AN34" s="298"/>
      <c r="AO34" s="298"/>
      <c r="AP34" s="298"/>
      <c r="AQ34" s="298"/>
      <c r="AR34" s="298"/>
      <c r="AS34" s="298"/>
      <c r="AT34" s="298"/>
      <c r="AU34" s="368"/>
      <c r="AV34" s="431">
        <f>'賃等報告書(事務組合控）'!AV34</f>
        <v>0</v>
      </c>
      <c r="AW34" s="432"/>
      <c r="AX34" s="432"/>
      <c r="AY34" s="432"/>
      <c r="AZ34" s="432"/>
      <c r="BA34" s="432"/>
      <c r="BB34" s="432"/>
      <c r="BC34" s="432"/>
      <c r="BD34" s="368" t="s">
        <v>19</v>
      </c>
      <c r="BE34" s="392"/>
      <c r="BF34" s="393"/>
      <c r="BG34" s="393"/>
      <c r="BH34" s="393"/>
      <c r="BI34" s="393"/>
      <c r="BJ34" s="393"/>
      <c r="BK34" s="393"/>
      <c r="BL34" s="393"/>
      <c r="BM34" s="399"/>
      <c r="BN34" s="335"/>
      <c r="BO34" s="328"/>
      <c r="BP34" s="328"/>
      <c r="BQ34" s="328"/>
      <c r="BR34" s="328"/>
      <c r="BS34" s="328"/>
      <c r="BT34" s="336"/>
      <c r="BU34" s="327"/>
      <c r="BV34" s="328"/>
      <c r="BW34" s="328"/>
      <c r="BX34" s="328"/>
      <c r="BY34" s="328"/>
      <c r="BZ34" s="328"/>
      <c r="CA34" s="329"/>
      <c r="CB34" s="318"/>
      <c r="CC34" s="319"/>
      <c r="CD34" s="319"/>
      <c r="CE34" s="319"/>
      <c r="CF34" s="320"/>
    </row>
    <row r="35" spans="1:84" ht="10.5" customHeight="1" x14ac:dyDescent="0.15">
      <c r="A35" s="386"/>
      <c r="B35" s="387"/>
      <c r="C35" s="387"/>
      <c r="D35" s="387"/>
      <c r="E35" s="387"/>
      <c r="F35" s="387"/>
      <c r="G35" s="369"/>
      <c r="H35" s="378"/>
      <c r="I35" s="379"/>
      <c r="J35" s="388"/>
      <c r="K35" s="389"/>
      <c r="L35" s="389"/>
      <c r="M35" s="389"/>
      <c r="N35" s="389"/>
      <c r="O35" s="389"/>
      <c r="P35" s="369"/>
      <c r="Q35" s="378"/>
      <c r="R35" s="379"/>
      <c r="S35" s="379"/>
      <c r="T35" s="379"/>
      <c r="U35" s="379"/>
      <c r="V35" s="379"/>
      <c r="W35" s="391"/>
      <c r="X35" s="389"/>
      <c r="Y35" s="389"/>
      <c r="Z35" s="389"/>
      <c r="AA35" s="389"/>
      <c r="AB35" s="389"/>
      <c r="AC35" s="369"/>
      <c r="AD35" s="378"/>
      <c r="AE35" s="379"/>
      <c r="AF35" s="388"/>
      <c r="AG35" s="389"/>
      <c r="AH35" s="389"/>
      <c r="AI35" s="389"/>
      <c r="AJ35" s="389"/>
      <c r="AK35" s="389"/>
      <c r="AL35" s="369"/>
      <c r="AM35" s="381"/>
      <c r="AN35" s="362"/>
      <c r="AO35" s="362"/>
      <c r="AP35" s="362"/>
      <c r="AQ35" s="362"/>
      <c r="AR35" s="362"/>
      <c r="AS35" s="362"/>
      <c r="AT35" s="362"/>
      <c r="AU35" s="369"/>
      <c r="AV35" s="433"/>
      <c r="AW35" s="434"/>
      <c r="AX35" s="434"/>
      <c r="AY35" s="434"/>
      <c r="AZ35" s="434"/>
      <c r="BA35" s="434"/>
      <c r="BB35" s="434"/>
      <c r="BC35" s="434"/>
      <c r="BD35" s="369"/>
      <c r="BE35" s="395"/>
      <c r="BF35" s="396"/>
      <c r="BG35" s="396"/>
      <c r="BH35" s="396"/>
      <c r="BI35" s="396"/>
      <c r="BJ35" s="396"/>
      <c r="BK35" s="396"/>
      <c r="BL35" s="396"/>
      <c r="BM35" s="410"/>
      <c r="BN35" s="342"/>
      <c r="BO35" s="340"/>
      <c r="BP35" s="340"/>
      <c r="BQ35" s="340"/>
      <c r="BR35" s="340"/>
      <c r="BS35" s="340"/>
      <c r="BT35" s="343"/>
      <c r="BU35" s="339"/>
      <c r="BV35" s="340"/>
      <c r="BW35" s="340"/>
      <c r="BX35" s="340"/>
      <c r="BY35" s="340"/>
      <c r="BZ35" s="340"/>
      <c r="CA35" s="341"/>
      <c r="CB35" s="361"/>
      <c r="CC35" s="362"/>
      <c r="CD35" s="362"/>
      <c r="CE35" s="362"/>
      <c r="CF35" s="363"/>
    </row>
    <row r="36" spans="1:84" ht="10.5" customHeight="1" x14ac:dyDescent="0.15">
      <c r="A36" s="384">
        <f>'賃等報告書(事務組合控）'!A36:F37</f>
        <v>0</v>
      </c>
      <c r="B36" s="385"/>
      <c r="C36" s="385"/>
      <c r="D36" s="385"/>
      <c r="E36" s="385"/>
      <c r="F36" s="385"/>
      <c r="G36" s="368"/>
      <c r="H36" s="376">
        <f>'賃等報告書(事務組合控）'!H36:I37</f>
        <v>0</v>
      </c>
      <c r="I36" s="377"/>
      <c r="J36" s="181">
        <f>IF(A36="","",IF(H36=12,A36*365,ROUNDUP(A36*365/12,0)*H36))</f>
        <v>0</v>
      </c>
      <c r="K36" s="182"/>
      <c r="L36" s="182"/>
      <c r="M36" s="182"/>
      <c r="N36" s="182"/>
      <c r="O36" s="182"/>
      <c r="P36" s="368"/>
      <c r="Q36" s="376">
        <f>'賃等報告書(事務組合控）'!Q36:V37</f>
        <v>0</v>
      </c>
      <c r="R36" s="377"/>
      <c r="S36" s="377"/>
      <c r="T36" s="377"/>
      <c r="U36" s="377"/>
      <c r="V36" s="377"/>
      <c r="W36" s="185">
        <f>'賃等報告書(事務組合控）'!W36:AB37</f>
        <v>0</v>
      </c>
      <c r="X36" s="182"/>
      <c r="Y36" s="182"/>
      <c r="Z36" s="182"/>
      <c r="AA36" s="182"/>
      <c r="AB36" s="182"/>
      <c r="AC36" s="368"/>
      <c r="AD36" s="376">
        <f>'賃等報告書(事務組合控）'!AD36:AE37</f>
        <v>0</v>
      </c>
      <c r="AE36" s="377"/>
      <c r="AF36" s="181">
        <f>IF(W36="","",IF(AD36=12,W36*365,ROUNDUP(W36*365/12,0)*AD36))</f>
        <v>0</v>
      </c>
      <c r="AG36" s="182"/>
      <c r="AH36" s="182"/>
      <c r="AI36" s="182"/>
      <c r="AJ36" s="182"/>
      <c r="AK36" s="182"/>
      <c r="AL36" s="368"/>
      <c r="AM36" s="380" t="s">
        <v>31</v>
      </c>
      <c r="AN36" s="298"/>
      <c r="AO36" s="298"/>
      <c r="AP36" s="298"/>
      <c r="AQ36" s="298"/>
      <c r="AR36" s="298"/>
      <c r="AS36" s="298"/>
      <c r="AT36" s="298"/>
      <c r="AU36" s="368"/>
      <c r="AV36" s="392"/>
      <c r="AW36" s="393"/>
      <c r="AX36" s="393"/>
      <c r="AY36" s="393"/>
      <c r="AZ36" s="393"/>
      <c r="BA36" s="393"/>
      <c r="BB36" s="393"/>
      <c r="BC36" s="393"/>
      <c r="BD36" s="394"/>
      <c r="BE36" s="440">
        <f>'賃等報告書(事務組合控）'!BE36</f>
        <v>0</v>
      </c>
      <c r="BF36" s="441"/>
      <c r="BG36" s="441"/>
      <c r="BH36" s="441"/>
      <c r="BI36" s="441"/>
      <c r="BJ36" s="441"/>
      <c r="BK36" s="441"/>
      <c r="BL36" s="441"/>
      <c r="BM36" s="39" t="s">
        <v>19</v>
      </c>
      <c r="BN36" s="333"/>
      <c r="BO36" s="325"/>
      <c r="BP36" s="325"/>
      <c r="BQ36" s="325"/>
      <c r="BR36" s="325"/>
      <c r="BS36" s="325"/>
      <c r="BT36" s="334"/>
      <c r="BU36" s="324"/>
      <c r="BV36" s="325"/>
      <c r="BW36" s="325"/>
      <c r="BX36" s="325"/>
      <c r="BY36" s="325"/>
      <c r="BZ36" s="325"/>
      <c r="CA36" s="326"/>
      <c r="CB36" s="317"/>
      <c r="CC36" s="298"/>
      <c r="CD36" s="298"/>
      <c r="CE36" s="298"/>
      <c r="CF36" s="299"/>
    </row>
    <row r="37" spans="1:84" ht="10.5" customHeight="1" x14ac:dyDescent="0.15">
      <c r="A37" s="386"/>
      <c r="B37" s="387"/>
      <c r="C37" s="387"/>
      <c r="D37" s="387"/>
      <c r="E37" s="387"/>
      <c r="F37" s="387"/>
      <c r="G37" s="369"/>
      <c r="H37" s="378"/>
      <c r="I37" s="379"/>
      <c r="J37" s="388"/>
      <c r="K37" s="389"/>
      <c r="L37" s="389"/>
      <c r="M37" s="389"/>
      <c r="N37" s="389"/>
      <c r="O37" s="389"/>
      <c r="P37" s="369"/>
      <c r="Q37" s="378"/>
      <c r="R37" s="379"/>
      <c r="S37" s="379"/>
      <c r="T37" s="379"/>
      <c r="U37" s="379"/>
      <c r="V37" s="379"/>
      <c r="W37" s="391"/>
      <c r="X37" s="389"/>
      <c r="Y37" s="389"/>
      <c r="Z37" s="389"/>
      <c r="AA37" s="389"/>
      <c r="AB37" s="389"/>
      <c r="AC37" s="369"/>
      <c r="AD37" s="378"/>
      <c r="AE37" s="379"/>
      <c r="AF37" s="388"/>
      <c r="AG37" s="389"/>
      <c r="AH37" s="389"/>
      <c r="AI37" s="389"/>
      <c r="AJ37" s="389"/>
      <c r="AK37" s="389"/>
      <c r="AL37" s="369"/>
      <c r="AM37" s="381"/>
      <c r="AN37" s="362"/>
      <c r="AO37" s="362"/>
      <c r="AP37" s="362"/>
      <c r="AQ37" s="362"/>
      <c r="AR37" s="362"/>
      <c r="AS37" s="362"/>
      <c r="AT37" s="362"/>
      <c r="AU37" s="369"/>
      <c r="AV37" s="395"/>
      <c r="AW37" s="396"/>
      <c r="AX37" s="396"/>
      <c r="AY37" s="396"/>
      <c r="AZ37" s="396"/>
      <c r="BA37" s="396"/>
      <c r="BB37" s="396"/>
      <c r="BC37" s="396"/>
      <c r="BD37" s="397"/>
      <c r="BE37" s="40" t="s">
        <v>79</v>
      </c>
      <c r="BF37" s="362"/>
      <c r="BG37" s="362"/>
      <c r="BH37" s="362"/>
      <c r="BI37" s="362"/>
      <c r="BJ37" s="362"/>
      <c r="BK37" s="362"/>
      <c r="BL37" s="362"/>
      <c r="BM37" s="41" t="s">
        <v>62</v>
      </c>
      <c r="BN37" s="335"/>
      <c r="BO37" s="328"/>
      <c r="BP37" s="328"/>
      <c r="BQ37" s="328"/>
      <c r="BR37" s="328"/>
      <c r="BS37" s="328"/>
      <c r="BT37" s="336"/>
      <c r="BU37" s="327"/>
      <c r="BV37" s="328"/>
      <c r="BW37" s="328"/>
      <c r="BX37" s="328"/>
      <c r="BY37" s="328"/>
      <c r="BZ37" s="328"/>
      <c r="CA37" s="329"/>
      <c r="CB37" s="318"/>
      <c r="CC37" s="319"/>
      <c r="CD37" s="319"/>
      <c r="CE37" s="319"/>
      <c r="CF37" s="320"/>
    </row>
    <row r="38" spans="1:84" ht="10.5" customHeight="1" x14ac:dyDescent="0.15">
      <c r="A38" s="384">
        <f>'賃等報告書(事務組合控）'!A38:F39</f>
        <v>0</v>
      </c>
      <c r="B38" s="385"/>
      <c r="C38" s="385"/>
      <c r="D38" s="385"/>
      <c r="E38" s="385"/>
      <c r="F38" s="385"/>
      <c r="G38" s="368"/>
      <c r="H38" s="376">
        <f>'賃等報告書(事務組合控）'!H38:I39</f>
        <v>0</v>
      </c>
      <c r="I38" s="377"/>
      <c r="J38" s="181">
        <f>IF(A38="","",IF(H38=12,A38*365,ROUNDUP(A38*365/12,0)*H38))</f>
        <v>0</v>
      </c>
      <c r="K38" s="182"/>
      <c r="L38" s="182"/>
      <c r="M38" s="182"/>
      <c r="N38" s="182"/>
      <c r="O38" s="182"/>
      <c r="P38" s="368"/>
      <c r="Q38" s="376">
        <f>'賃等報告書(事務組合控）'!Q38:V39</f>
        <v>0</v>
      </c>
      <c r="R38" s="377"/>
      <c r="S38" s="377"/>
      <c r="T38" s="377"/>
      <c r="U38" s="377"/>
      <c r="V38" s="377"/>
      <c r="W38" s="185">
        <f>'賃等報告書(事務組合控）'!W38:AB39</f>
        <v>0</v>
      </c>
      <c r="X38" s="182"/>
      <c r="Y38" s="182"/>
      <c r="Z38" s="182"/>
      <c r="AA38" s="182"/>
      <c r="AB38" s="182"/>
      <c r="AC38" s="368"/>
      <c r="AD38" s="376">
        <f>'賃等報告書(事務組合控）'!AD38:AE39</f>
        <v>0</v>
      </c>
      <c r="AE38" s="377"/>
      <c r="AF38" s="181">
        <f>IF(W38="","",IF(AD38=12,W38*365,ROUNDUP(W38*365/12,0)*AD38))</f>
        <v>0</v>
      </c>
      <c r="AG38" s="182"/>
      <c r="AH38" s="182"/>
      <c r="AI38" s="182"/>
      <c r="AJ38" s="182"/>
      <c r="AK38" s="182"/>
      <c r="AL38" s="368"/>
      <c r="AM38" s="380" t="s">
        <v>32</v>
      </c>
      <c r="AN38" s="298"/>
      <c r="AO38" s="298"/>
      <c r="AP38" s="298"/>
      <c r="AQ38" s="298"/>
      <c r="AR38" s="298"/>
      <c r="AS38" s="298"/>
      <c r="AT38" s="298"/>
      <c r="AU38" s="368"/>
      <c r="AV38" s="436">
        <f>'賃等報告書(事務組合控）'!AV38:BC39</f>
        <v>0</v>
      </c>
      <c r="AW38" s="385"/>
      <c r="AX38" s="385"/>
      <c r="AY38" s="385"/>
      <c r="AZ38" s="385"/>
      <c r="BA38" s="385"/>
      <c r="BB38" s="385"/>
      <c r="BC38" s="385"/>
      <c r="BD38" s="423" t="s">
        <v>21</v>
      </c>
      <c r="BE38" s="419">
        <f>'賃等報告書(事務組合控）'!BE38:BL38</f>
        <v>0</v>
      </c>
      <c r="BF38" s="420"/>
      <c r="BG38" s="420"/>
      <c r="BH38" s="420"/>
      <c r="BI38" s="420"/>
      <c r="BJ38" s="420"/>
      <c r="BK38" s="420"/>
      <c r="BL38" s="420"/>
      <c r="BM38" s="39" t="s">
        <v>21</v>
      </c>
      <c r="BN38" s="335"/>
      <c r="BO38" s="328"/>
      <c r="BP38" s="328"/>
      <c r="BQ38" s="328"/>
      <c r="BR38" s="328"/>
      <c r="BS38" s="328"/>
      <c r="BT38" s="336"/>
      <c r="BU38" s="327"/>
      <c r="BV38" s="328"/>
      <c r="BW38" s="328"/>
      <c r="BX38" s="328"/>
      <c r="BY38" s="328"/>
      <c r="BZ38" s="328"/>
      <c r="CA38" s="329"/>
      <c r="CB38" s="318"/>
      <c r="CC38" s="319"/>
      <c r="CD38" s="319"/>
      <c r="CE38" s="319"/>
      <c r="CF38" s="320"/>
    </row>
    <row r="39" spans="1:84" ht="10.5" customHeight="1" x14ac:dyDescent="0.15">
      <c r="A39" s="386"/>
      <c r="B39" s="387"/>
      <c r="C39" s="387"/>
      <c r="D39" s="387"/>
      <c r="E39" s="387"/>
      <c r="F39" s="387"/>
      <c r="G39" s="369"/>
      <c r="H39" s="378"/>
      <c r="I39" s="379"/>
      <c r="J39" s="388"/>
      <c r="K39" s="389"/>
      <c r="L39" s="389"/>
      <c r="M39" s="389"/>
      <c r="N39" s="389"/>
      <c r="O39" s="389"/>
      <c r="P39" s="369"/>
      <c r="Q39" s="378"/>
      <c r="R39" s="379"/>
      <c r="S39" s="379"/>
      <c r="T39" s="379"/>
      <c r="U39" s="379"/>
      <c r="V39" s="379"/>
      <c r="W39" s="391"/>
      <c r="X39" s="389"/>
      <c r="Y39" s="389"/>
      <c r="Z39" s="389"/>
      <c r="AA39" s="389"/>
      <c r="AB39" s="389"/>
      <c r="AC39" s="369"/>
      <c r="AD39" s="378"/>
      <c r="AE39" s="379"/>
      <c r="AF39" s="388"/>
      <c r="AG39" s="389"/>
      <c r="AH39" s="389"/>
      <c r="AI39" s="389"/>
      <c r="AJ39" s="389"/>
      <c r="AK39" s="389"/>
      <c r="AL39" s="369"/>
      <c r="AM39" s="381"/>
      <c r="AN39" s="362"/>
      <c r="AO39" s="362"/>
      <c r="AP39" s="362"/>
      <c r="AQ39" s="362"/>
      <c r="AR39" s="362"/>
      <c r="AS39" s="362"/>
      <c r="AT39" s="362"/>
      <c r="AU39" s="369"/>
      <c r="AV39" s="439"/>
      <c r="AW39" s="387"/>
      <c r="AX39" s="387"/>
      <c r="AY39" s="387"/>
      <c r="AZ39" s="387"/>
      <c r="BA39" s="387"/>
      <c r="BB39" s="387"/>
      <c r="BC39" s="387"/>
      <c r="BD39" s="442"/>
      <c r="BE39" s="77" t="s">
        <v>61</v>
      </c>
      <c r="BF39" s="435">
        <f>'賃等報告書(事務組合控）'!BF39:BL39</f>
        <v>0</v>
      </c>
      <c r="BG39" s="435"/>
      <c r="BH39" s="435"/>
      <c r="BI39" s="435"/>
      <c r="BJ39" s="435"/>
      <c r="BK39" s="435"/>
      <c r="BL39" s="435"/>
      <c r="BM39" s="41" t="s">
        <v>62</v>
      </c>
      <c r="BN39" s="342"/>
      <c r="BO39" s="340"/>
      <c r="BP39" s="340"/>
      <c r="BQ39" s="340"/>
      <c r="BR39" s="340"/>
      <c r="BS39" s="340"/>
      <c r="BT39" s="343"/>
      <c r="BU39" s="339"/>
      <c r="BV39" s="340"/>
      <c r="BW39" s="340"/>
      <c r="BX39" s="340"/>
      <c r="BY39" s="340"/>
      <c r="BZ39" s="340"/>
      <c r="CA39" s="341"/>
      <c r="CB39" s="361"/>
      <c r="CC39" s="362"/>
      <c r="CD39" s="362"/>
      <c r="CE39" s="362"/>
      <c r="CF39" s="363"/>
    </row>
    <row r="40" spans="1:84" ht="10.5" customHeight="1" x14ac:dyDescent="0.15">
      <c r="A40" s="384">
        <f>'賃等報告書(事務組合控）'!A40:F41</f>
        <v>0</v>
      </c>
      <c r="B40" s="385"/>
      <c r="C40" s="385"/>
      <c r="D40" s="385"/>
      <c r="E40" s="385"/>
      <c r="F40" s="385"/>
      <c r="G40" s="368"/>
      <c r="H40" s="376">
        <f>'賃等報告書(事務組合控）'!H40:I41</f>
        <v>0</v>
      </c>
      <c r="I40" s="377"/>
      <c r="J40" s="181">
        <f>IF(A40="","",IF(H40=12,A40*365,ROUNDUP(A40*365/12,0)*H40))</f>
        <v>0</v>
      </c>
      <c r="K40" s="182"/>
      <c r="L40" s="182"/>
      <c r="M40" s="182"/>
      <c r="N40" s="182"/>
      <c r="O40" s="182"/>
      <c r="P40" s="368"/>
      <c r="Q40" s="376">
        <f>'賃等報告書(事務組合控）'!Q40:V41</f>
        <v>0</v>
      </c>
      <c r="R40" s="377"/>
      <c r="S40" s="377"/>
      <c r="T40" s="377"/>
      <c r="U40" s="377"/>
      <c r="V40" s="377"/>
      <c r="W40" s="185">
        <f>'賃等報告書(事務組合控）'!W40:AB41</f>
        <v>0</v>
      </c>
      <c r="X40" s="182"/>
      <c r="Y40" s="182"/>
      <c r="Z40" s="182"/>
      <c r="AA40" s="182"/>
      <c r="AB40" s="182"/>
      <c r="AC40" s="368"/>
      <c r="AD40" s="376">
        <f>'賃等報告書(事務組合控）'!AD40:AE41</f>
        <v>0</v>
      </c>
      <c r="AE40" s="377"/>
      <c r="AF40" s="181">
        <f>IF(W40="","",IF(AD40=12,W40*365,ROUNDUP(W40*365/12,0)*AD40))</f>
        <v>0</v>
      </c>
      <c r="AG40" s="182"/>
      <c r="AH40" s="182"/>
      <c r="AI40" s="182"/>
      <c r="AJ40" s="182"/>
      <c r="AK40" s="182"/>
      <c r="AL40" s="368"/>
      <c r="AM40" s="425" t="s">
        <v>38</v>
      </c>
      <c r="AN40" s="426"/>
      <c r="AO40" s="426"/>
      <c r="AP40" s="426"/>
      <c r="AQ40" s="426"/>
      <c r="AR40" s="426"/>
      <c r="AS40" s="426"/>
      <c r="AT40" s="426"/>
      <c r="AU40" s="427"/>
      <c r="AV40" s="436">
        <f>'賃等報告書(事務組合控）'!AV40:BC41</f>
        <v>0</v>
      </c>
      <c r="AW40" s="385"/>
      <c r="AX40" s="385"/>
      <c r="AY40" s="385"/>
      <c r="AZ40" s="385"/>
      <c r="BA40" s="385"/>
      <c r="BB40" s="385"/>
      <c r="BC40" s="385"/>
      <c r="BD40" s="423" t="s">
        <v>21</v>
      </c>
      <c r="BE40" s="419">
        <f>'賃等報告書(事務組合控）'!BE40:BL40</f>
        <v>0</v>
      </c>
      <c r="BF40" s="420"/>
      <c r="BG40" s="420"/>
      <c r="BH40" s="420"/>
      <c r="BI40" s="420"/>
      <c r="BJ40" s="420"/>
      <c r="BK40" s="420"/>
      <c r="BL40" s="420"/>
      <c r="BM40" s="39" t="s">
        <v>21</v>
      </c>
      <c r="BN40" s="333"/>
      <c r="BO40" s="325"/>
      <c r="BP40" s="325"/>
      <c r="BQ40" s="325"/>
      <c r="BR40" s="325"/>
      <c r="BS40" s="325"/>
      <c r="BT40" s="334"/>
      <c r="BU40" s="324"/>
      <c r="BV40" s="325"/>
      <c r="BW40" s="325"/>
      <c r="BX40" s="325"/>
      <c r="BY40" s="325"/>
      <c r="BZ40" s="325"/>
      <c r="CA40" s="326"/>
      <c r="CB40" s="317"/>
      <c r="CC40" s="298"/>
      <c r="CD40" s="298"/>
      <c r="CE40" s="298"/>
      <c r="CF40" s="299"/>
    </row>
    <row r="41" spans="1:84" ht="10.5" customHeight="1" thickBot="1" x14ac:dyDescent="0.2">
      <c r="A41" s="386"/>
      <c r="B41" s="387"/>
      <c r="C41" s="387"/>
      <c r="D41" s="387"/>
      <c r="E41" s="387"/>
      <c r="F41" s="387"/>
      <c r="G41" s="369"/>
      <c r="H41" s="378"/>
      <c r="I41" s="379"/>
      <c r="J41" s="388"/>
      <c r="K41" s="389"/>
      <c r="L41" s="389"/>
      <c r="M41" s="389"/>
      <c r="N41" s="389"/>
      <c r="O41" s="389"/>
      <c r="P41" s="409"/>
      <c r="Q41" s="378"/>
      <c r="R41" s="379"/>
      <c r="S41" s="379"/>
      <c r="T41" s="379"/>
      <c r="U41" s="379"/>
      <c r="V41" s="379"/>
      <c r="W41" s="391"/>
      <c r="X41" s="389"/>
      <c r="Y41" s="389"/>
      <c r="Z41" s="389"/>
      <c r="AA41" s="389"/>
      <c r="AB41" s="389"/>
      <c r="AC41" s="409"/>
      <c r="AD41" s="378"/>
      <c r="AE41" s="379"/>
      <c r="AF41" s="388"/>
      <c r="AG41" s="389"/>
      <c r="AH41" s="389"/>
      <c r="AI41" s="389"/>
      <c r="AJ41" s="389"/>
      <c r="AK41" s="389"/>
      <c r="AL41" s="369"/>
      <c r="AM41" s="428"/>
      <c r="AN41" s="429"/>
      <c r="AO41" s="429"/>
      <c r="AP41" s="429"/>
      <c r="AQ41" s="429"/>
      <c r="AR41" s="429"/>
      <c r="AS41" s="429"/>
      <c r="AT41" s="429"/>
      <c r="AU41" s="430"/>
      <c r="AV41" s="437"/>
      <c r="AW41" s="438"/>
      <c r="AX41" s="438"/>
      <c r="AY41" s="438"/>
      <c r="AZ41" s="438"/>
      <c r="BA41" s="438"/>
      <c r="BB41" s="438"/>
      <c r="BC41" s="438"/>
      <c r="BD41" s="424"/>
      <c r="BE41" s="78" t="s">
        <v>61</v>
      </c>
      <c r="BF41" s="411">
        <f>'賃等報告書(事務組合控）'!BF41:BL41</f>
        <v>0</v>
      </c>
      <c r="BG41" s="411"/>
      <c r="BH41" s="411"/>
      <c r="BI41" s="411"/>
      <c r="BJ41" s="411"/>
      <c r="BK41" s="411"/>
      <c r="BL41" s="411"/>
      <c r="BM41" s="42" t="s">
        <v>62</v>
      </c>
      <c r="BN41" s="335"/>
      <c r="BO41" s="328"/>
      <c r="BP41" s="328"/>
      <c r="BQ41" s="328"/>
      <c r="BR41" s="328"/>
      <c r="BS41" s="328"/>
      <c r="BT41" s="336"/>
      <c r="BU41" s="327"/>
      <c r="BV41" s="328"/>
      <c r="BW41" s="328"/>
      <c r="BX41" s="328"/>
      <c r="BY41" s="328"/>
      <c r="BZ41" s="328"/>
      <c r="CA41" s="329"/>
      <c r="CB41" s="318"/>
      <c r="CC41" s="319"/>
      <c r="CD41" s="319"/>
      <c r="CE41" s="319"/>
      <c r="CF41" s="320"/>
    </row>
    <row r="42" spans="1:84" ht="10.5" customHeight="1" x14ac:dyDescent="0.15">
      <c r="A42" s="398"/>
      <c r="B42" s="393"/>
      <c r="C42" s="393"/>
      <c r="D42" s="393"/>
      <c r="E42" s="393"/>
      <c r="F42" s="393"/>
      <c r="G42" s="399"/>
      <c r="H42" s="405">
        <f>ROUNDDOWN(SUM(J34:O41),-3)/1000</f>
        <v>0</v>
      </c>
      <c r="I42" s="406"/>
      <c r="J42" s="406"/>
      <c r="K42" s="406"/>
      <c r="L42" s="406"/>
      <c r="M42" s="406"/>
      <c r="N42" s="406"/>
      <c r="O42" s="403" t="s">
        <v>33</v>
      </c>
      <c r="P42" s="404"/>
      <c r="Q42" s="298" t="s">
        <v>25</v>
      </c>
      <c r="R42" s="298"/>
      <c r="S42" s="298"/>
      <c r="T42" s="298"/>
      <c r="U42" s="298"/>
      <c r="V42" s="298"/>
      <c r="W42" s="405">
        <f>AD42+AV42</f>
        <v>0</v>
      </c>
      <c r="X42" s="406"/>
      <c r="Y42" s="406"/>
      <c r="Z42" s="406"/>
      <c r="AA42" s="406"/>
      <c r="AB42" s="403" t="s">
        <v>33</v>
      </c>
      <c r="AC42" s="404"/>
      <c r="AD42" s="182">
        <f>ROUNDDOWN(SUM(AF34:AK41),-3)/1000</f>
        <v>0</v>
      </c>
      <c r="AE42" s="182"/>
      <c r="AF42" s="182"/>
      <c r="AG42" s="182"/>
      <c r="AH42" s="182"/>
      <c r="AI42" s="182"/>
      <c r="AJ42" s="182"/>
      <c r="AK42" s="298" t="s">
        <v>33</v>
      </c>
      <c r="AL42" s="298"/>
      <c r="AM42" s="418" t="s">
        <v>25</v>
      </c>
      <c r="AN42" s="403"/>
      <c r="AO42" s="403"/>
      <c r="AP42" s="403"/>
      <c r="AQ42" s="403"/>
      <c r="AR42" s="403"/>
      <c r="AS42" s="403"/>
      <c r="AT42" s="403"/>
      <c r="AU42" s="416"/>
      <c r="AV42" s="412">
        <f>'賃等報告書(事務組合控）'!AV42:BB43</f>
        <v>0</v>
      </c>
      <c r="AW42" s="413"/>
      <c r="AX42" s="413"/>
      <c r="AY42" s="413"/>
      <c r="AZ42" s="413"/>
      <c r="BA42" s="413"/>
      <c r="BB42" s="413"/>
      <c r="BC42" s="403" t="s">
        <v>33</v>
      </c>
      <c r="BD42" s="416"/>
      <c r="BE42" s="421">
        <f>'賃等報告書(事務組合控）'!BE42:BK42</f>
        <v>0</v>
      </c>
      <c r="BF42" s="422"/>
      <c r="BG42" s="422"/>
      <c r="BH42" s="422"/>
      <c r="BI42" s="422"/>
      <c r="BJ42" s="422"/>
      <c r="BK42" s="422"/>
      <c r="BL42" s="403" t="s">
        <v>33</v>
      </c>
      <c r="BM42" s="404"/>
      <c r="BN42" s="335"/>
      <c r="BO42" s="328"/>
      <c r="BP42" s="328"/>
      <c r="BQ42" s="328"/>
      <c r="BR42" s="328"/>
      <c r="BS42" s="328"/>
      <c r="BT42" s="336"/>
      <c r="BU42" s="327"/>
      <c r="BV42" s="328"/>
      <c r="BW42" s="328"/>
      <c r="BX42" s="328"/>
      <c r="BY42" s="328"/>
      <c r="BZ42" s="328"/>
      <c r="CA42" s="329"/>
      <c r="CB42" s="318"/>
      <c r="CC42" s="319"/>
      <c r="CD42" s="319"/>
      <c r="CE42" s="319"/>
      <c r="CF42" s="320"/>
    </row>
    <row r="43" spans="1:84" ht="10.5" customHeight="1" thickBot="1" x14ac:dyDescent="0.2">
      <c r="A43" s="400"/>
      <c r="B43" s="401"/>
      <c r="C43" s="401"/>
      <c r="D43" s="401"/>
      <c r="E43" s="401"/>
      <c r="F43" s="401"/>
      <c r="G43" s="402"/>
      <c r="H43" s="407"/>
      <c r="I43" s="408"/>
      <c r="J43" s="408"/>
      <c r="K43" s="408"/>
      <c r="L43" s="408"/>
      <c r="M43" s="408"/>
      <c r="N43" s="408"/>
      <c r="O43" s="322"/>
      <c r="P43" s="323"/>
      <c r="Q43" s="322"/>
      <c r="R43" s="322"/>
      <c r="S43" s="322"/>
      <c r="T43" s="322"/>
      <c r="U43" s="322"/>
      <c r="V43" s="322"/>
      <c r="W43" s="407"/>
      <c r="X43" s="408"/>
      <c r="Y43" s="408"/>
      <c r="Z43" s="408"/>
      <c r="AA43" s="408"/>
      <c r="AB43" s="322"/>
      <c r="AC43" s="323"/>
      <c r="AD43" s="408"/>
      <c r="AE43" s="408"/>
      <c r="AF43" s="408"/>
      <c r="AG43" s="408"/>
      <c r="AH43" s="408"/>
      <c r="AI43" s="408"/>
      <c r="AJ43" s="408"/>
      <c r="AK43" s="322"/>
      <c r="AL43" s="322"/>
      <c r="AM43" s="321"/>
      <c r="AN43" s="322"/>
      <c r="AO43" s="322"/>
      <c r="AP43" s="322"/>
      <c r="AQ43" s="322"/>
      <c r="AR43" s="322"/>
      <c r="AS43" s="322"/>
      <c r="AT43" s="322"/>
      <c r="AU43" s="417"/>
      <c r="AV43" s="414"/>
      <c r="AW43" s="415"/>
      <c r="AX43" s="415"/>
      <c r="AY43" s="415"/>
      <c r="AZ43" s="415"/>
      <c r="BA43" s="415"/>
      <c r="BB43" s="415"/>
      <c r="BC43" s="322"/>
      <c r="BD43" s="417"/>
      <c r="BE43" s="43" t="s">
        <v>63</v>
      </c>
      <c r="BF43" s="322">
        <f>'賃等報告書(事務組合控）'!BF43:BL43</f>
        <v>0</v>
      </c>
      <c r="BG43" s="322"/>
      <c r="BH43" s="322"/>
      <c r="BI43" s="322"/>
      <c r="BJ43" s="322"/>
      <c r="BK43" s="322"/>
      <c r="BL43" s="322"/>
      <c r="BM43" s="44" t="s">
        <v>64</v>
      </c>
      <c r="BN43" s="337"/>
      <c r="BO43" s="331"/>
      <c r="BP43" s="331"/>
      <c r="BQ43" s="331"/>
      <c r="BR43" s="331"/>
      <c r="BS43" s="331"/>
      <c r="BT43" s="338"/>
      <c r="BU43" s="330"/>
      <c r="BV43" s="331"/>
      <c r="BW43" s="331"/>
      <c r="BX43" s="331"/>
      <c r="BY43" s="331"/>
      <c r="BZ43" s="331"/>
      <c r="CA43" s="332"/>
      <c r="CB43" s="321"/>
      <c r="CC43" s="322"/>
      <c r="CD43" s="322"/>
      <c r="CE43" s="322"/>
      <c r="CF43" s="323"/>
    </row>
    <row r="44" spans="1:84" ht="22.5" customHeight="1" x14ac:dyDescent="0.15"/>
    <row r="45" spans="1:84" ht="22.5" customHeight="1" x14ac:dyDescent="0.15"/>
    <row r="46" spans="1:84" ht="22.5" customHeight="1" x14ac:dyDescent="0.15"/>
    <row r="47" spans="1:84" ht="22.5" customHeight="1" x14ac:dyDescent="0.15"/>
    <row r="48" spans="1:8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</sheetData>
  <sheetProtection selectLockedCells="1" selectUnlockedCells="1"/>
  <protectedRanges>
    <protectedRange password="DDED" sqref="BH14:BM28 AU14:BC28 BE14:BF28 BO14:BP28 BR14:BV29 BX14:BY28 CA14:CE29" name="雇用側"/>
    <protectedRange password="DDED" sqref="AJ14:AK28 F14:G28 I14:N28 S14:AA28 AC14:AH28 P14:Q28 AM14:AR28" name="労災側"/>
    <protectedRange password="DA5D" sqref="D3:Q4" name="労働保険番号"/>
    <protectedRange password="DA5D" sqref="E6:Q7" name="事業所番号"/>
    <protectedRange password="DA5D" sqref="W2 Z3:AB3 AD3:AG3 W4 W6 AP2:AR2 AS6 AU2:BD2" name="事業の名称など"/>
  </protectedRanges>
  <mergeCells count="445">
    <mergeCell ref="AZ2:BD2"/>
    <mergeCell ref="S26:X26"/>
    <mergeCell ref="AJ15:AK15"/>
    <mergeCell ref="AJ16:AK16"/>
    <mergeCell ref="AJ17:AK17"/>
    <mergeCell ref="AJ18:AK18"/>
    <mergeCell ref="S18:X18"/>
    <mergeCell ref="S19:X19"/>
    <mergeCell ref="S20:X20"/>
    <mergeCell ref="S21:X21"/>
    <mergeCell ref="S25:X25"/>
    <mergeCell ref="AM19:AR19"/>
    <mergeCell ref="AM21:AR21"/>
    <mergeCell ref="AC22:AH22"/>
    <mergeCell ref="AJ23:AK23"/>
    <mergeCell ref="AM24:AR24"/>
    <mergeCell ref="AC24:AH24"/>
    <mergeCell ref="AM23:AR23"/>
    <mergeCell ref="AJ24:AK24"/>
    <mergeCell ref="AM22:AR22"/>
    <mergeCell ref="AC19:AH19"/>
    <mergeCell ref="AC20:AH20"/>
    <mergeCell ref="AJ20:AK20"/>
    <mergeCell ref="AJ21:AK21"/>
    <mergeCell ref="D3:D4"/>
    <mergeCell ref="E3:E4"/>
    <mergeCell ref="O2:Q2"/>
    <mergeCell ref="L3:L4"/>
    <mergeCell ref="K6:K7"/>
    <mergeCell ref="L6:L7"/>
    <mergeCell ref="I17:N17"/>
    <mergeCell ref="AJ9:AK9"/>
    <mergeCell ref="Z3:AB3"/>
    <mergeCell ref="AD3:AG3"/>
    <mergeCell ref="K3:K4"/>
    <mergeCell ref="O3:O4"/>
    <mergeCell ref="P3:P4"/>
    <mergeCell ref="Q3:Q4"/>
    <mergeCell ref="J3:J4"/>
    <mergeCell ref="F11:O13"/>
    <mergeCell ref="Q6:Q7"/>
    <mergeCell ref="AG9:AI9"/>
    <mergeCell ref="P15:Q15"/>
    <mergeCell ref="AC27:AH27"/>
    <mergeCell ref="Z26:AA26"/>
    <mergeCell ref="AC26:AH26"/>
    <mergeCell ref="AC16:AH16"/>
    <mergeCell ref="AC17:AH17"/>
    <mergeCell ref="S17:X17"/>
    <mergeCell ref="S16:X16"/>
    <mergeCell ref="AC28:AH28"/>
    <mergeCell ref="G6:G7"/>
    <mergeCell ref="H6:H7"/>
    <mergeCell ref="I6:I7"/>
    <mergeCell ref="J6:J7"/>
    <mergeCell ref="Z11:AI13"/>
    <mergeCell ref="AC15:AH15"/>
    <mergeCell ref="S14:X14"/>
    <mergeCell ref="S15:X15"/>
    <mergeCell ref="P21:Q21"/>
    <mergeCell ref="P27:Q27"/>
    <mergeCell ref="P24:Q24"/>
    <mergeCell ref="P25:Q25"/>
    <mergeCell ref="S23:X23"/>
    <mergeCell ref="S24:X24"/>
    <mergeCell ref="Z27:AA27"/>
    <mergeCell ref="Z23:AA23"/>
    <mergeCell ref="S27:X27"/>
    <mergeCell ref="S28:X28"/>
    <mergeCell ref="Z18:AA18"/>
    <mergeCell ref="S22:X22"/>
    <mergeCell ref="Z21:AA21"/>
    <mergeCell ref="Z22:AA22"/>
    <mergeCell ref="Z25:AA25"/>
    <mergeCell ref="Z28:AA28"/>
    <mergeCell ref="Z24:AA24"/>
    <mergeCell ref="Z19:AA19"/>
    <mergeCell ref="Z20:AA20"/>
    <mergeCell ref="I26:N26"/>
    <mergeCell ref="P19:Q19"/>
    <mergeCell ref="P20:Q20"/>
    <mergeCell ref="P22:Q22"/>
    <mergeCell ref="P23:Q23"/>
    <mergeCell ref="P26:Q26"/>
    <mergeCell ref="F28:G28"/>
    <mergeCell ref="F19:G19"/>
    <mergeCell ref="I19:N19"/>
    <mergeCell ref="I20:N20"/>
    <mergeCell ref="F20:G20"/>
    <mergeCell ref="I25:N25"/>
    <mergeCell ref="F23:G23"/>
    <mergeCell ref="F24:G24"/>
    <mergeCell ref="F25:G25"/>
    <mergeCell ref="F27:G27"/>
    <mergeCell ref="J34:O35"/>
    <mergeCell ref="I18:N18"/>
    <mergeCell ref="F17:G17"/>
    <mergeCell ref="I15:N15"/>
    <mergeCell ref="I16:N16"/>
    <mergeCell ref="BX2:CF2"/>
    <mergeCell ref="BX6:CF6"/>
    <mergeCell ref="BX7:CF7"/>
    <mergeCell ref="AJ11:AS13"/>
    <mergeCell ref="F10:AS10"/>
    <mergeCell ref="P17:Q17"/>
    <mergeCell ref="Z17:AA17"/>
    <mergeCell ref="P18:Q18"/>
    <mergeCell ref="P11:Y13"/>
    <mergeCell ref="F3:F4"/>
    <mergeCell ref="G3:G4"/>
    <mergeCell ref="AU11:BD13"/>
    <mergeCell ref="AT6:BB7"/>
    <mergeCell ref="AU16:AV16"/>
    <mergeCell ref="AU10:CF10"/>
    <mergeCell ref="AU14:AV14"/>
    <mergeCell ref="BX11:CF11"/>
    <mergeCell ref="BR14:BV14"/>
    <mergeCell ref="BO14:BP14"/>
    <mergeCell ref="BF41:BL41"/>
    <mergeCell ref="AV42:BB43"/>
    <mergeCell ref="BC42:BD43"/>
    <mergeCell ref="AM42:AU43"/>
    <mergeCell ref="BL42:BM42"/>
    <mergeCell ref="BF43:BL43"/>
    <mergeCell ref="AM27:AR27"/>
    <mergeCell ref="BE40:BL40"/>
    <mergeCell ref="BE42:BK42"/>
    <mergeCell ref="BD40:BD41"/>
    <mergeCell ref="AM40:AU41"/>
    <mergeCell ref="AV34:BC35"/>
    <mergeCell ref="BF39:BL39"/>
    <mergeCell ref="BE38:BL38"/>
    <mergeCell ref="AV40:BC41"/>
    <mergeCell ref="AV38:BC39"/>
    <mergeCell ref="BF37:BL37"/>
    <mergeCell ref="BE36:BL36"/>
    <mergeCell ref="AM29:AR29"/>
    <mergeCell ref="BD38:BD39"/>
    <mergeCell ref="AC34:AC35"/>
    <mergeCell ref="AJ29:AL29"/>
    <mergeCell ref="AJ30:AK31"/>
    <mergeCell ref="AM33:AU33"/>
    <mergeCell ref="AM34:AU35"/>
    <mergeCell ref="BE34:BM35"/>
    <mergeCell ref="AF34:AK35"/>
    <mergeCell ref="AC36:AC37"/>
    <mergeCell ref="AF36:AK37"/>
    <mergeCell ref="AC29:AI31"/>
    <mergeCell ref="Q38:V39"/>
    <mergeCell ref="AM38:AU39"/>
    <mergeCell ref="G40:G41"/>
    <mergeCell ref="P38:P39"/>
    <mergeCell ref="A38:F39"/>
    <mergeCell ref="W42:AA43"/>
    <mergeCell ref="AK42:AL43"/>
    <mergeCell ref="AD38:AE39"/>
    <mergeCell ref="AF38:AK39"/>
    <mergeCell ref="AD40:AE41"/>
    <mergeCell ref="AF40:AK41"/>
    <mergeCell ref="H40:I41"/>
    <mergeCell ref="AD42:AJ43"/>
    <mergeCell ref="AC40:AC41"/>
    <mergeCell ref="AC38:AC39"/>
    <mergeCell ref="AB42:AC43"/>
    <mergeCell ref="W38:AB39"/>
    <mergeCell ref="Q40:V41"/>
    <mergeCell ref="H42:N43"/>
    <mergeCell ref="P40:P41"/>
    <mergeCell ref="Q42:V43"/>
    <mergeCell ref="J40:O41"/>
    <mergeCell ref="AM20:AR20"/>
    <mergeCell ref="AU26:AV26"/>
    <mergeCell ref="AU23:AV23"/>
    <mergeCell ref="A42:G43"/>
    <mergeCell ref="O42:P43"/>
    <mergeCell ref="AL40:AL41"/>
    <mergeCell ref="AD36:AE37"/>
    <mergeCell ref="A40:F41"/>
    <mergeCell ref="AU32:AV32"/>
    <mergeCell ref="AU29:AW31"/>
    <mergeCell ref="W40:AB41"/>
    <mergeCell ref="AJ22:AK22"/>
    <mergeCell ref="AM25:AR25"/>
    <mergeCell ref="AC25:AH25"/>
    <mergeCell ref="AJ25:AK25"/>
    <mergeCell ref="AC21:AH21"/>
    <mergeCell ref="AC23:AH23"/>
    <mergeCell ref="AJ28:AK28"/>
    <mergeCell ref="AM26:AR26"/>
    <mergeCell ref="AU25:AV25"/>
    <mergeCell ref="S29:Y31"/>
    <mergeCell ref="Z29:AB31"/>
    <mergeCell ref="I21:N21"/>
    <mergeCell ref="I22:N22"/>
    <mergeCell ref="AU22:AV22"/>
    <mergeCell ref="AU24:AV24"/>
    <mergeCell ref="H36:I37"/>
    <mergeCell ref="G34:G35"/>
    <mergeCell ref="AV36:BD37"/>
    <mergeCell ref="AM30:AQ30"/>
    <mergeCell ref="AM31:AQ31"/>
    <mergeCell ref="AR30:AS30"/>
    <mergeCell ref="AR31:AS31"/>
    <mergeCell ref="W36:AB37"/>
    <mergeCell ref="AD34:AE35"/>
    <mergeCell ref="AX32:AY32"/>
    <mergeCell ref="F29:H31"/>
    <mergeCell ref="A33:G33"/>
    <mergeCell ref="A29:E31"/>
    <mergeCell ref="AX26:BC26"/>
    <mergeCell ref="AX29:BD31"/>
    <mergeCell ref="AU27:AV27"/>
    <mergeCell ref="I23:N23"/>
    <mergeCell ref="I24:N24"/>
    <mergeCell ref="P28:Q28"/>
    <mergeCell ref="I27:N27"/>
    <mergeCell ref="I28:N28"/>
    <mergeCell ref="P29:R31"/>
    <mergeCell ref="A13:D13"/>
    <mergeCell ref="E6:E7"/>
    <mergeCell ref="AM28:AR28"/>
    <mergeCell ref="H38:I39"/>
    <mergeCell ref="A34:F35"/>
    <mergeCell ref="J36:O37"/>
    <mergeCell ref="J38:O39"/>
    <mergeCell ref="G38:G39"/>
    <mergeCell ref="A36:F37"/>
    <mergeCell ref="H34:I35"/>
    <mergeCell ref="AM14:AR14"/>
    <mergeCell ref="AN6:AO7"/>
    <mergeCell ref="G36:G37"/>
    <mergeCell ref="F21:G21"/>
    <mergeCell ref="F22:G22"/>
    <mergeCell ref="F18:G18"/>
    <mergeCell ref="AJ26:AK26"/>
    <mergeCell ref="F26:G26"/>
    <mergeCell ref="C10:E11"/>
    <mergeCell ref="AP7:AS7"/>
    <mergeCell ref="W33:AC33"/>
    <mergeCell ref="W34:AB35"/>
    <mergeCell ref="Q36:V37"/>
    <mergeCell ref="AD33:AE33"/>
    <mergeCell ref="CB36:CF39"/>
    <mergeCell ref="O6:O7"/>
    <mergeCell ref="P6:P7"/>
    <mergeCell ref="AC14:AH14"/>
    <mergeCell ref="W6:AM7"/>
    <mergeCell ref="AJ14:AK14"/>
    <mergeCell ref="AX14:BC14"/>
    <mergeCell ref="AL36:AL37"/>
    <mergeCell ref="AL38:AL39"/>
    <mergeCell ref="AJ19:AK19"/>
    <mergeCell ref="BX12:CF13"/>
    <mergeCell ref="BE14:BF14"/>
    <mergeCell ref="BH14:BM14"/>
    <mergeCell ref="BE11:BN13"/>
    <mergeCell ref="BO11:BW13"/>
    <mergeCell ref="AF33:AL33"/>
    <mergeCell ref="BE24:BF24"/>
    <mergeCell ref="P36:P37"/>
    <mergeCell ref="Q34:V35"/>
    <mergeCell ref="BD34:BD35"/>
    <mergeCell ref="AM36:AU37"/>
    <mergeCell ref="AL34:AL35"/>
    <mergeCell ref="J33:P33"/>
    <mergeCell ref="Q32:V33"/>
    <mergeCell ref="P34:P35"/>
    <mergeCell ref="I29:O31"/>
    <mergeCell ref="BE19:BF19"/>
    <mergeCell ref="BH19:BM19"/>
    <mergeCell ref="AX19:BC19"/>
    <mergeCell ref="BR22:BV22"/>
    <mergeCell ref="AJ27:AK27"/>
    <mergeCell ref="H33:I33"/>
    <mergeCell ref="BO21:BP21"/>
    <mergeCell ref="AX22:BC22"/>
    <mergeCell ref="BE22:BF22"/>
    <mergeCell ref="BO23:BP23"/>
    <mergeCell ref="BO22:BP22"/>
    <mergeCell ref="BV30:BW30"/>
    <mergeCell ref="BR20:BV20"/>
    <mergeCell ref="BH28:BM28"/>
    <mergeCell ref="BO26:BP26"/>
    <mergeCell ref="BR26:BV26"/>
    <mergeCell ref="BO27:BP27"/>
    <mergeCell ref="BR27:BV27"/>
    <mergeCell ref="AX27:BC27"/>
    <mergeCell ref="AU19:AV19"/>
    <mergeCell ref="AU20:AV20"/>
    <mergeCell ref="AU21:AV21"/>
    <mergeCell ref="BO18:BP18"/>
    <mergeCell ref="AX21:BC21"/>
    <mergeCell ref="AX24:BC24"/>
    <mergeCell ref="BR19:BV19"/>
    <mergeCell ref="BR21:BV21"/>
    <mergeCell ref="BH22:BM22"/>
    <mergeCell ref="BE27:BF27"/>
    <mergeCell ref="BH27:BM27"/>
    <mergeCell ref="BE18:BF18"/>
    <mergeCell ref="Z16:AA16"/>
    <mergeCell ref="AX18:BC18"/>
    <mergeCell ref="BX3:CF4"/>
    <mergeCell ref="CB33:CF35"/>
    <mergeCell ref="CE31:CF31"/>
    <mergeCell ref="CB32:CF32"/>
    <mergeCell ref="BX29:BZ29"/>
    <mergeCell ref="BN32:CA32"/>
    <mergeCell ref="BO30:BP30"/>
    <mergeCell ref="BO24:BP24"/>
    <mergeCell ref="BE23:BF23"/>
    <mergeCell ref="BH23:BM23"/>
    <mergeCell ref="BR23:BV23"/>
    <mergeCell ref="BR24:BV24"/>
    <mergeCell ref="BH25:BM25"/>
    <mergeCell ref="BE21:BF21"/>
    <mergeCell ref="BH21:BM21"/>
    <mergeCell ref="BR25:BV25"/>
    <mergeCell ref="BH24:BM24"/>
    <mergeCell ref="BX24:BZ24"/>
    <mergeCell ref="BR29:BV29"/>
    <mergeCell ref="CA24:CF24"/>
    <mergeCell ref="BX25:BZ25"/>
    <mergeCell ref="CA25:CF25"/>
    <mergeCell ref="A1:CF1"/>
    <mergeCell ref="S2:V2"/>
    <mergeCell ref="S4:V5"/>
    <mergeCell ref="S6:V7"/>
    <mergeCell ref="W4:BD5"/>
    <mergeCell ref="W2:AM2"/>
    <mergeCell ref="BF3:BV6"/>
    <mergeCell ref="BF2:BV2"/>
    <mergeCell ref="AV2:AW2"/>
    <mergeCell ref="AP2:AT2"/>
    <mergeCell ref="BF7:BO7"/>
    <mergeCell ref="AP6:AS6"/>
    <mergeCell ref="A6:D7"/>
    <mergeCell ref="M3:M4"/>
    <mergeCell ref="F6:F7"/>
    <mergeCell ref="N3:N4"/>
    <mergeCell ref="H3:H4"/>
    <mergeCell ref="I3:I4"/>
    <mergeCell ref="A2:C4"/>
    <mergeCell ref="I2:N2"/>
    <mergeCell ref="D2:E2"/>
    <mergeCell ref="G2:H2"/>
    <mergeCell ref="M6:M7"/>
    <mergeCell ref="N6:N7"/>
    <mergeCell ref="BR16:BV16"/>
    <mergeCell ref="BE17:BF17"/>
    <mergeCell ref="BH17:BM17"/>
    <mergeCell ref="BE29:BG31"/>
    <mergeCell ref="BR30:BU30"/>
    <mergeCell ref="AU28:AV28"/>
    <mergeCell ref="AV33:BD33"/>
    <mergeCell ref="BE33:BM33"/>
    <mergeCell ref="AX28:BC28"/>
    <mergeCell ref="BE26:BF26"/>
    <mergeCell ref="BH26:BM26"/>
    <mergeCell ref="AX23:BC23"/>
    <mergeCell ref="BO28:BP28"/>
    <mergeCell ref="BR28:BV28"/>
    <mergeCell ref="BE28:BF28"/>
    <mergeCell ref="BH18:BM18"/>
    <mergeCell ref="BO25:BP25"/>
    <mergeCell ref="AX20:BC20"/>
    <mergeCell ref="BE20:BF20"/>
    <mergeCell ref="BH20:BM20"/>
    <mergeCell ref="BO20:BP20"/>
    <mergeCell ref="BO19:BP19"/>
    <mergeCell ref="AX25:BC25"/>
    <mergeCell ref="BE25:BF25"/>
    <mergeCell ref="BH29:BN31"/>
    <mergeCell ref="BO29:BQ29"/>
    <mergeCell ref="BO31:CD31"/>
    <mergeCell ref="BP7:BR7"/>
    <mergeCell ref="CB40:CF43"/>
    <mergeCell ref="BR17:BV17"/>
    <mergeCell ref="BR18:BV18"/>
    <mergeCell ref="BE15:BF15"/>
    <mergeCell ref="BH15:BM15"/>
    <mergeCell ref="BE16:BF16"/>
    <mergeCell ref="BH16:BM16"/>
    <mergeCell ref="BO15:BP15"/>
    <mergeCell ref="BO16:BP16"/>
    <mergeCell ref="BO17:BP17"/>
    <mergeCell ref="BU40:CA43"/>
    <mergeCell ref="BN40:BT43"/>
    <mergeCell ref="BU36:CA39"/>
    <mergeCell ref="BN36:BT39"/>
    <mergeCell ref="BU33:CA35"/>
    <mergeCell ref="BN33:BT35"/>
    <mergeCell ref="CA30:CF30"/>
    <mergeCell ref="BX30:BZ30"/>
    <mergeCell ref="CA29:CF29"/>
    <mergeCell ref="BR15:BV15"/>
    <mergeCell ref="AL9:AY9"/>
    <mergeCell ref="E32:F32"/>
    <mergeCell ref="H32:K32"/>
    <mergeCell ref="AB32:AC32"/>
    <mergeCell ref="BC6:BD7"/>
    <mergeCell ref="AU17:AV17"/>
    <mergeCell ref="AU18:AV18"/>
    <mergeCell ref="P16:Q16"/>
    <mergeCell ref="I14:N14"/>
    <mergeCell ref="AM15:AR15"/>
    <mergeCell ref="AM16:AR16"/>
    <mergeCell ref="AM17:AR17"/>
    <mergeCell ref="AM18:AR18"/>
    <mergeCell ref="AC18:AH18"/>
    <mergeCell ref="AU15:AV15"/>
    <mergeCell ref="AX15:BC15"/>
    <mergeCell ref="AX16:BC16"/>
    <mergeCell ref="AX17:BC17"/>
    <mergeCell ref="F14:G14"/>
    <mergeCell ref="F15:G15"/>
    <mergeCell ref="F16:G16"/>
    <mergeCell ref="P14:Q14"/>
    <mergeCell ref="Z14:AA14"/>
    <mergeCell ref="Z15:AA15"/>
    <mergeCell ref="BX26:BZ26"/>
    <mergeCell ref="CA26:CF26"/>
    <mergeCell ref="BX27:BZ27"/>
    <mergeCell ref="CA27:CF27"/>
    <mergeCell ref="BX28:BZ28"/>
    <mergeCell ref="CA28:CF28"/>
    <mergeCell ref="BX21:BZ21"/>
    <mergeCell ref="CA21:CF21"/>
    <mergeCell ref="BX22:BZ22"/>
    <mergeCell ref="CA14:CF14"/>
    <mergeCell ref="BX14:BZ14"/>
    <mergeCell ref="BX15:BZ15"/>
    <mergeCell ref="CA15:CF15"/>
    <mergeCell ref="BX16:BZ16"/>
    <mergeCell ref="CA16:CF16"/>
    <mergeCell ref="BX17:BZ17"/>
    <mergeCell ref="CA22:CF22"/>
    <mergeCell ref="BX23:BZ23"/>
    <mergeCell ref="CA23:CF23"/>
    <mergeCell ref="CA17:CF17"/>
    <mergeCell ref="BX18:BZ18"/>
    <mergeCell ref="CA18:CF18"/>
    <mergeCell ref="BX19:BZ19"/>
    <mergeCell ref="BX20:BZ20"/>
    <mergeCell ref="CA20:CF20"/>
    <mergeCell ref="CA19:CF19"/>
  </mergeCells>
  <phoneticPr fontId="2"/>
  <pageMargins left="0.74803149606299213" right="0.74803149606299213" top="0.98425196850393704" bottom="0.62992125984251968" header="0.51181102362204722" footer="0.51181102362204722"/>
  <pageSetup paperSize="8" orientation="landscape" r:id="rId1"/>
  <headerFooter alignWithMargins="0">
    <oddHeader>&amp;L組様式第４号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賃等報告書(事務組合控）</vt:lpstr>
      <vt:lpstr>賃等報告書(事業主控）</vt:lpstr>
      <vt:lpstr>'賃等報告書(事務組合控）'!Print_Area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doken25</dc:creator>
  <cp:lastModifiedBy>商工会 新温泉町</cp:lastModifiedBy>
  <cp:lastPrinted>2021-03-11T02:15:42Z</cp:lastPrinted>
  <dcterms:created xsi:type="dcterms:W3CDTF">2016-02-05T05:36:44Z</dcterms:created>
  <dcterms:modified xsi:type="dcterms:W3CDTF">2025-03-24T01:24:38Z</dcterms:modified>
</cp:coreProperties>
</file>